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VBA101773\c$\Users\lvandort\OneDrive - VICTORIAN BUILDING AUTHORITY\Desktop\aa transfer files\"/>
    </mc:Choice>
  </mc:AlternateContent>
  <xr:revisionPtr revIDLastSave="0" documentId="13_ncr:1_{EC171390-3065-4EA6-BDC3-6A51BFA71771}" xr6:coauthVersionLast="43" xr6:coauthVersionMax="43" xr10:uidLastSave="{00000000-0000-0000-0000-000000000000}"/>
  <bookViews>
    <workbookView xWindow="120" yWindow="165" windowWidth="25545" windowHeight="14670" tabRatio="753" firstSheet="1" activeTab="1" xr2:uid="{00000000-000D-0000-FFFF-FFFF00000000}"/>
  </bookViews>
  <sheets>
    <sheet name="OperatingStatement-ER" sheetId="4" state="hidden" r:id="rId1"/>
    <sheet name="Copyright notice" sheetId="47" r:id="rId2"/>
    <sheet name="Cover" sheetId="9" r:id="rId3"/>
    <sheet name="2015 OperatingStatement" sheetId="5" r:id="rId4"/>
    <sheet name="BalanceSheet-ER" sheetId="11" r:id="rId5"/>
    <sheet name="Changes in Equity" sheetId="12" r:id="rId6"/>
    <sheet name="Cashflow" sheetId="13" r:id="rId7"/>
    <sheet name="Index" sheetId="14" r:id="rId8"/>
    <sheet name="Note 1 - sig ap" sheetId="15" r:id="rId9"/>
    <sheet name="Note 2 Income" sheetId="16" r:id="rId10"/>
    <sheet name="Note 3 Expense" sheetId="17" r:id="rId11"/>
    <sheet name="Note 4 Other flows &amp; admin " sheetId="18" r:id="rId12"/>
    <sheet name="Note 5 Receivables" sheetId="19" r:id="rId13"/>
    <sheet name="Note 6 Investments" sheetId="20" r:id="rId14"/>
    <sheet name="Note 7 Inventories" sheetId="21" r:id="rId15"/>
    <sheet name="Note 8 PPE" sheetId="22" r:id="rId16"/>
    <sheet name="Note 9 &amp; 10 Intangible &amp; other" sheetId="23" r:id="rId17"/>
    <sheet name="Note 11 Payables &amp; other" sheetId="24" r:id="rId18"/>
    <sheet name="Note 12 Borrowings" sheetId="25" r:id="rId19"/>
    <sheet name="Note 13 Provisions" sheetId="26" r:id="rId20"/>
    <sheet name="Note 14 Super" sheetId="27" r:id="rId21"/>
    <sheet name="Note 15, 16 &amp; 17 Leases, Cont" sheetId="28" r:id="rId22"/>
    <sheet name="Note 18 Fin inst" sheetId="29" r:id="rId23"/>
    <sheet name="Note 19 Cash" sheetId="30" r:id="rId24"/>
    <sheet name="Note 20 Trust" sheetId="31" r:id="rId25"/>
    <sheet name="Note 21 Resp pers" sheetId="32" r:id="rId26"/>
    <sheet name="Note 22 Rem exec" sheetId="33" r:id="rId27"/>
    <sheet name="Note 23 &amp; 24 Rem aud&amp; sub event" sheetId="34" r:id="rId28"/>
    <sheet name="Note 25 Res Admin Arrangements " sheetId="46" r:id="rId29"/>
    <sheet name="Note 26 Glossary" sheetId="35" r:id="rId30"/>
  </sheets>
  <externalReferences>
    <externalReference r:id="rId31"/>
  </externalReferences>
  <definedNames>
    <definedName name="_Toc132616914" localSheetId="8">'Note 1 - sig ap'!$A$1</definedName>
    <definedName name="_Toc163448608" localSheetId="8">'Note 1 - sig ap'!#REF!</definedName>
    <definedName name="_Toc163448609" localSheetId="8">'Note 1 - sig ap'!$A$16</definedName>
    <definedName name="_Toc191867010" localSheetId="8">'Note 1 - sig ap'!#REF!</definedName>
    <definedName name="_Toc332019459" localSheetId="8">'Note 1 - sig ap'!$A$4</definedName>
    <definedName name="_Toc332019502" localSheetId="29">'Note 26 Glossary'!$A$1</definedName>
    <definedName name="_Toc366843348" localSheetId="8">'Note 1 - sig ap'!$A$4</definedName>
    <definedName name="_Toc366843385" localSheetId="29">'Note 26 Glossary'!$A$1</definedName>
    <definedName name="BSList">[1]BalSheet!$B$9:$B$35</definedName>
    <definedName name="ExpenseList">'[1]Exp Jul14'!$B$9:$B$258</definedName>
    <definedName name="OLE_LINK1" localSheetId="4">'BalanceSheet-ER'!$A$37</definedName>
    <definedName name="_xlnm.Print_Area" localSheetId="3">'2015 OperatingStatement'!$A$1:$D$51</definedName>
    <definedName name="_xlnm.Print_Area" localSheetId="4">'BalanceSheet-ER'!$A$1:$D$37</definedName>
    <definedName name="_xlnm.Print_Area" localSheetId="6">Cashflow!$A$2:$D$33</definedName>
    <definedName name="_xlnm.Print_Area" localSheetId="5">'Changes in Equity'!$A$1:$F$14</definedName>
    <definedName name="_xlnm.Print_Area" localSheetId="2">Cover!$A$1:$F$38</definedName>
    <definedName name="_xlnm.Print_Area" localSheetId="7">Index!$A$1:$B$29</definedName>
    <definedName name="_xlnm.Print_Area" localSheetId="8">'Note 1 - sig ap'!$A$1:$D$433</definedName>
    <definedName name="_xlnm.Print_Area" localSheetId="17">'Note 11 Payables &amp; other'!$A$2:$C$37</definedName>
    <definedName name="_xlnm.Print_Area" localSheetId="18">'Note 12 Borrowings'!$A$1:$C$26</definedName>
    <definedName name="_xlnm.Print_Area" localSheetId="19">'Note 13 Provisions'!$A$1:$F$77</definedName>
    <definedName name="_xlnm.Print_Area" localSheetId="20">'Note 14 Super'!$A$1:$C$11</definedName>
    <definedName name="_xlnm.Print_Area" localSheetId="21">'Note 15, 16 &amp; 17 Leases, Cont'!$A$1:$C$37</definedName>
    <definedName name="_xlnm.Print_Area" localSheetId="22">'Note 18 Fin inst'!$A$1:$H$233</definedName>
    <definedName name="_xlnm.Print_Area" localSheetId="23">'Note 19 Cash'!$A$1:$C$32</definedName>
    <definedName name="_xlnm.Print_Area" localSheetId="9">'Note 2 Income'!$A$1:$C$12</definedName>
    <definedName name="_xlnm.Print_Area" localSheetId="24">'Note 20 Trust'!$A$1:$E$24</definedName>
    <definedName name="_xlnm.Print_Area" localSheetId="25">'Note 21 Resp pers'!$A$1:$C$38</definedName>
    <definedName name="_xlnm.Print_Area" localSheetId="26">'Note 22 Rem exec'!$A$1:$F$31</definedName>
    <definedName name="_xlnm.Print_Area" localSheetId="27">'Note 23 &amp; 24 Rem aud&amp; sub event'!$A$1:$C$13</definedName>
    <definedName name="_xlnm.Print_Area" localSheetId="28">'Note 25 Res Admin Arrangements '!$A$1:$D$30</definedName>
    <definedName name="_xlnm.Print_Area" localSheetId="29">'Note 26 Glossary'!$A$1:$A$141</definedName>
    <definedName name="_xlnm.Print_Area" localSheetId="10">'Note 3 Expense'!$A$1:$D$54</definedName>
    <definedName name="_xlnm.Print_Area" localSheetId="11">'Note 4 Other flows &amp; admin '!$A$1:$E$21</definedName>
    <definedName name="_xlnm.Print_Area" localSheetId="12">'Note 5 Receivables'!$A$1:$C$36</definedName>
    <definedName name="_xlnm.Print_Area" localSheetId="13">'Note 6 Investments'!$A$1:$C$17</definedName>
    <definedName name="_xlnm.Print_Area" localSheetId="14">'Note 7 Inventories'!$A$1:$C$10</definedName>
    <definedName name="_xlnm.Print_Area" localSheetId="15">'Note 8 PPE'!$A$1:$K$122</definedName>
    <definedName name="_xlnm.Print_Area" localSheetId="16">'Note 9 &amp; 10 Intangible &amp; other'!$A$1:$E$30</definedName>
    <definedName name="_xlnm.Print_Area" localSheetId="0">'OperatingStatement-ER'!$A$1:$C$45</definedName>
    <definedName name="_xlnm.Print_Titles" localSheetId="8">'Note 1 - sig ap'!$33:$33</definedName>
    <definedName name="RevenueList">'[1]P&amp;L'!$B$11:$B$21</definedName>
    <definedName name="Z_19DA6D2A_CC1B_45D4_BA2F_30929A5EF5AF_.wvu.PrintArea" localSheetId="6" hidden="1">Cashflow!#REF!</definedName>
    <definedName name="Z_29369B57_A361_4215_8F25_0A8B93D1AE8A_.wvu.PrintArea" localSheetId="4" hidden="1">'BalanceSheet-ER'!$A$1:$D$38</definedName>
    <definedName name="Z_29369B57_A361_4215_8F25_0A8B93D1AE8A_.wvu.PrintArea" localSheetId="6" hidden="1">Cashflow!#REF!</definedName>
    <definedName name="Z_29369B57_A361_4215_8F25_0A8B93D1AE8A_.wvu.PrintArea" localSheetId="5" hidden="1">'Changes in Equity'!$A$1:$F$10</definedName>
    <definedName name="Z_29369B57_A361_4215_8F25_0A8B93D1AE8A_.wvu.PrintArea" localSheetId="2" hidden="1">Cover!$A$1:$F$35</definedName>
    <definedName name="Z_29369B57_A361_4215_8F25_0A8B93D1AE8A_.wvu.PrintArea" localSheetId="28" hidden="1">'Note 25 Res Admin Arrangements '!#REF!</definedName>
    <definedName name="Z_29369B57_A361_4215_8F25_0A8B93D1AE8A_.wvu.PrintArea" localSheetId="10" hidden="1">'Note 3 Expense'!$A$1:$D$42</definedName>
    <definedName name="Z_29369B57_A361_4215_8F25_0A8B93D1AE8A_.wvu.PrintArea" localSheetId="11" hidden="1">'Note 4 Other flows &amp; admin '!$A$1:$E$2</definedName>
    <definedName name="Z_29369B57_A361_4215_8F25_0A8B93D1AE8A_.wvu.PrintArea" localSheetId="12" hidden="1">'Note 5 Receivables'!$A$1:$C$37</definedName>
    <definedName name="Z_29369B57_A361_4215_8F25_0A8B93D1AE8A_.wvu.PrintArea" localSheetId="14" hidden="1">'Note 7 Inventories'!#REF!</definedName>
    <definedName name="Z_29369B57_A361_4215_8F25_0A8B93D1AE8A_.wvu.PrintArea" localSheetId="15" hidden="1">'Note 8 PPE'!$A$1:$E$28</definedName>
    <definedName name="Z_29369B57_A361_4215_8F25_0A8B93D1AE8A_.wvu.PrintArea" localSheetId="16" hidden="1">'Note 9 &amp; 10 Intangible &amp; other'!$A$1:$E$17</definedName>
    <definedName name="Z_29369B57_A361_4215_8F25_0A8B93D1AE8A_.wvu.PrintArea" localSheetId="0" hidden="1">'OperatingStatement-ER'!$A$1:$C$39</definedName>
    <definedName name="Z_4B9BEFEB_B429_4FBA_AAEC_38F57EA7251A_.wvu.PrintArea" localSheetId="6" hidden="1">Cashflow!#REF!</definedName>
    <definedName name="Z_8735FF1A_5D24_45F9_843D_AE235728EC56_.wvu.PrintArea" localSheetId="6" hidden="1">Cashflow!#REF!</definedName>
    <definedName name="Z_BB535640_1CC1_4315_921C_01379AD1A951_.wvu.PrintArea" localSheetId="4" hidden="1">'BalanceSheet-ER'!$A$1:$D$38</definedName>
    <definedName name="Z_BB535640_1CC1_4315_921C_01379AD1A951_.wvu.PrintArea" localSheetId="6" hidden="1">Cashflow!#REF!</definedName>
    <definedName name="Z_BB535640_1CC1_4315_921C_01379AD1A951_.wvu.PrintArea" localSheetId="5" hidden="1">'Changes in Equity'!$A$1:$F$10</definedName>
    <definedName name="Z_BB535640_1CC1_4315_921C_01379AD1A951_.wvu.PrintArea" localSheetId="2" hidden="1">Cover!$A$1:$F$35</definedName>
    <definedName name="Z_BB535640_1CC1_4315_921C_01379AD1A951_.wvu.PrintArea" localSheetId="28" hidden="1">'Note 25 Res Admin Arrangements '!#REF!</definedName>
    <definedName name="Z_BB535640_1CC1_4315_921C_01379AD1A951_.wvu.PrintArea" localSheetId="10" hidden="1">'Note 3 Expense'!$A$1:$D$42</definedName>
    <definedName name="Z_BB535640_1CC1_4315_921C_01379AD1A951_.wvu.PrintArea" localSheetId="11" hidden="1">'Note 4 Other flows &amp; admin '!$A$1:$E$2</definedName>
    <definedName name="Z_BB535640_1CC1_4315_921C_01379AD1A951_.wvu.PrintArea" localSheetId="12" hidden="1">'Note 5 Receivables'!$A$1:$C$37</definedName>
    <definedName name="Z_BB535640_1CC1_4315_921C_01379AD1A951_.wvu.PrintArea" localSheetId="14" hidden="1">'Note 7 Inventories'!#REF!</definedName>
    <definedName name="Z_BB535640_1CC1_4315_921C_01379AD1A951_.wvu.PrintArea" localSheetId="15" hidden="1">'Note 8 PPE'!$A$1:$E$28</definedName>
    <definedName name="Z_BB535640_1CC1_4315_921C_01379AD1A951_.wvu.PrintArea" localSheetId="16" hidden="1">'Note 9 &amp; 10 Intangible &amp; other'!$A$1:$E$17</definedName>
    <definedName name="Z_BB535640_1CC1_4315_921C_01379AD1A951_.wvu.PrintArea" localSheetId="0" hidden="1">'OperatingStatement-ER'!$A$1:$C$39</definedName>
    <definedName name="Z_E7CB7EA1_46C3_4A46_B835_B7952F821F35_.wvu.PrintArea" localSheetId="6" hidden="1">Cashflow!#REF!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8" i="9" l="1"/>
  <c r="A31" i="9"/>
  <c r="C38" i="4" l="1"/>
  <c r="C15" i="4" l="1"/>
  <c r="C19" i="4" s="1"/>
  <c r="C34" i="4"/>
  <c r="C35" i="4" l="1"/>
  <c r="C39" i="4" s="1"/>
  <c r="C40" i="4" s="1"/>
</calcChain>
</file>

<file path=xl/sharedStrings.xml><?xml version="1.0" encoding="utf-8"?>
<sst xmlns="http://schemas.openxmlformats.org/spreadsheetml/2006/main" count="1572" uniqueCount="1110">
  <si>
    <t>Continuing operations</t>
  </si>
  <si>
    <t>$</t>
  </si>
  <si>
    <t>Registrations</t>
  </si>
  <si>
    <t>Licenses</t>
  </si>
  <si>
    <t>Other Income</t>
  </si>
  <si>
    <t>Total Income</t>
  </si>
  <si>
    <t>Comprehensive operating statement for the financial year ended 30 June 2014</t>
  </si>
  <si>
    <t>Notes</t>
  </si>
  <si>
    <t>Income from transactions</t>
  </si>
  <si>
    <t>Building permit levies</t>
  </si>
  <si>
    <t>2(a)</t>
  </si>
  <si>
    <t>Certificates of compliance</t>
  </si>
  <si>
    <t>Audits &amp; Inspections</t>
  </si>
  <si>
    <t>Owner builder certification fees</t>
  </si>
  <si>
    <t>2(b)</t>
  </si>
  <si>
    <t>Total income from transactions</t>
  </si>
  <si>
    <t>Other revenue</t>
  </si>
  <si>
    <t>Interest income</t>
  </si>
  <si>
    <t>Total Income from transactions</t>
  </si>
  <si>
    <t>Expenses from transactions</t>
  </si>
  <si>
    <t xml:space="preserve">Employee benefits </t>
  </si>
  <si>
    <t>3(a)</t>
  </si>
  <si>
    <t>General administration expenses</t>
  </si>
  <si>
    <t>3(b)</t>
  </si>
  <si>
    <t>Accomodation expenses</t>
  </si>
  <si>
    <t>Audit, legal and consulting fees</t>
  </si>
  <si>
    <t>Research &amp; Development Policy Unit</t>
  </si>
  <si>
    <t>Depreciation &amp; amortisation</t>
  </si>
  <si>
    <t>3(c)</t>
  </si>
  <si>
    <t>decrease by adjustment amount for net book asset</t>
  </si>
  <si>
    <t>Board and committee fees</t>
  </si>
  <si>
    <t>Grant - Australian Building Codes Board</t>
  </si>
  <si>
    <t>External Inspection, Investigations &amp; Practitioner Audits</t>
  </si>
  <si>
    <t>BACV Provision</t>
  </si>
  <si>
    <t>Total expenses from transactions</t>
  </si>
  <si>
    <t>Net result from transactions (net operating balance)</t>
  </si>
  <si>
    <t>Other economic flows included in net result</t>
  </si>
  <si>
    <t>Net gain/(loss) on non-financial assets</t>
  </si>
  <si>
    <t>4(a)</t>
  </si>
  <si>
    <t>Total other economic flows included in net result</t>
  </si>
  <si>
    <t>Net result from continuing operations</t>
  </si>
  <si>
    <t>Comprehensive result</t>
  </si>
  <si>
    <t xml:space="preserve">The comprehensive operating statement should be read in conjunction with the notes of the financial </t>
  </si>
  <si>
    <t>statements.</t>
  </si>
  <si>
    <t>The Victorian Building Authority commenced operations on 1 July 2013. Refer Note 5.</t>
  </si>
  <si>
    <t>Building practitioner registrations</t>
  </si>
  <si>
    <t>Other income</t>
  </si>
  <si>
    <t>Employee benefits</t>
  </si>
  <si>
    <t>Staff related expenditure</t>
  </si>
  <si>
    <t>External staff</t>
  </si>
  <si>
    <t>Technical contractors (panels)</t>
  </si>
  <si>
    <t>Legal fees</t>
  </si>
  <si>
    <t>General administration costs</t>
  </si>
  <si>
    <t>IT services</t>
  </si>
  <si>
    <t>Audit fees</t>
  </si>
  <si>
    <t>Financial assets</t>
  </si>
  <si>
    <t>Cash and deposits</t>
  </si>
  <si>
    <t>Receivables</t>
  </si>
  <si>
    <t>Investments and other financial assets</t>
  </si>
  <si>
    <t>Total financial assets</t>
  </si>
  <si>
    <t>Non-financial assets</t>
  </si>
  <si>
    <t>Inventories</t>
  </si>
  <si>
    <t>Prepayments</t>
  </si>
  <si>
    <t>Sale of goods and services</t>
  </si>
  <si>
    <t>Land &amp; Buildings</t>
  </si>
  <si>
    <t>Property, plant and equipment</t>
  </si>
  <si>
    <t>Intangible assets</t>
  </si>
  <si>
    <t>Make Good Asset</t>
  </si>
  <si>
    <t>Total non-financial assets</t>
  </si>
  <si>
    <t>Total assets</t>
  </si>
  <si>
    <t>Liabilities</t>
  </si>
  <si>
    <t>Payables</t>
  </si>
  <si>
    <t>Provisions</t>
  </si>
  <si>
    <t>Security Deposits</t>
  </si>
  <si>
    <t>Deferred Revenue</t>
  </si>
  <si>
    <t>Total liabilities</t>
  </si>
  <si>
    <t>Net Assets</t>
  </si>
  <si>
    <t>Equity</t>
  </si>
  <si>
    <t>Accumulated surplus/(deficit)</t>
  </si>
  <si>
    <t>Contributed capital</t>
  </si>
  <si>
    <t>Borrowings</t>
  </si>
  <si>
    <t>Prosecutions</t>
  </si>
  <si>
    <t>Grants</t>
  </si>
  <si>
    <t>Superannuation</t>
  </si>
  <si>
    <t>Long Service Leave</t>
  </si>
  <si>
    <t>Other gains/(losses) from other economic flows</t>
  </si>
  <si>
    <t>General Office Expenses</t>
  </si>
  <si>
    <t>Industry Development</t>
  </si>
  <si>
    <t>Insurance</t>
  </si>
  <si>
    <t>Minor Assets</t>
  </si>
  <si>
    <t>Travel</t>
  </si>
  <si>
    <t>Other Revenue</t>
  </si>
  <si>
    <t>Net Result from transactions (net operating balance)</t>
  </si>
  <si>
    <t>Net Result from continuing operations</t>
  </si>
  <si>
    <t>Comprehensive Result</t>
  </si>
  <si>
    <t>BACV</t>
  </si>
  <si>
    <t>Salaries and related on costs</t>
  </si>
  <si>
    <t>FBT</t>
  </si>
  <si>
    <t>Internal Audit</t>
  </si>
  <si>
    <t>VCAT Funding</t>
  </si>
  <si>
    <t>Events/Seminars/Meetings</t>
  </si>
  <si>
    <t>Records</t>
  </si>
  <si>
    <t>Buildings</t>
  </si>
  <si>
    <t>Intangibles</t>
  </si>
  <si>
    <t>Make Good</t>
  </si>
  <si>
    <t>4</t>
  </si>
  <si>
    <t>Accountable officer's and chief finance and accounting officer's declaration</t>
  </si>
  <si>
    <t>The attached financial statements for the Victorian Building Authority have been prepared in accordance with Standing</t>
  </si>
  <si>
    <r>
      <t xml:space="preserve">Direction 4.2 of the </t>
    </r>
    <r>
      <rPr>
        <i/>
        <sz val="9"/>
        <rFont val="Arial"/>
        <family val="2"/>
      </rPr>
      <t>Financial Management Act 1994</t>
    </r>
    <r>
      <rPr>
        <sz val="9"/>
        <rFont val="Arial"/>
        <family val="2"/>
      </rPr>
      <t>, applicable Financial Reporting Directions, Australian Accounting Standards</t>
    </r>
  </si>
  <si>
    <t>including Interpretations, and other mandatory professional reporting requirements.</t>
  </si>
  <si>
    <t xml:space="preserve">We further state that, in our opinion, the information set out in the comprehensive operating statement, balance sheet, statement </t>
  </si>
  <si>
    <t>of changes in equity, cash flow statement and accompanying notes, presents fairly the financial transactions during the year</t>
  </si>
  <si>
    <t>statements to be misleading or inaccurate.</t>
  </si>
  <si>
    <t>Prue Digby</t>
  </si>
  <si>
    <t>Chief Executive Officer</t>
  </si>
  <si>
    <t>Victorian Building Authority</t>
  </si>
  <si>
    <t>Melbourne</t>
  </si>
  <si>
    <t>Elizabeth Rowland</t>
  </si>
  <si>
    <t>Chief Finance and Accounting Officer</t>
  </si>
  <si>
    <t>Motor Vehicles</t>
  </si>
  <si>
    <t>Net worth</t>
  </si>
  <si>
    <t>Commitments for expenditure</t>
  </si>
  <si>
    <t>Contingent assets and contingent liabilities</t>
  </si>
  <si>
    <t>The balance sheet should be read in conjunction with the accompanying notes.</t>
  </si>
  <si>
    <t>Plumbing Industry Commission (PIC) Trust No 1 Reserve</t>
  </si>
  <si>
    <t>Total</t>
  </si>
  <si>
    <t>Net result for the year</t>
  </si>
  <si>
    <t>Transfer to accumulated surplus</t>
  </si>
  <si>
    <t>Administrative restructure - net assets received</t>
  </si>
  <si>
    <t>The statement of changes in equity should be read in conjunction with the notes to the financial statements.</t>
  </si>
  <si>
    <t>Cash flows from operation activities</t>
  </si>
  <si>
    <t>Receipts</t>
  </si>
  <si>
    <t>Receipts from customers</t>
  </si>
  <si>
    <t>Interest received</t>
  </si>
  <si>
    <t>Other receipts - Goods and services tax recovered from ATO</t>
  </si>
  <si>
    <t>Total receipts</t>
  </si>
  <si>
    <t>Payments</t>
  </si>
  <si>
    <t>Payments to suppliers and employees</t>
  </si>
  <si>
    <t>Total payments</t>
  </si>
  <si>
    <t>Net cash flows from/(used in) operating activates</t>
  </si>
  <si>
    <t>Cash flows from investing activities</t>
  </si>
  <si>
    <t>Payments for property, plant and equipment</t>
  </si>
  <si>
    <t>Proceeds from sale of property, plant and equipment</t>
  </si>
  <si>
    <t>Net cash flows from/(used in) investing activates</t>
  </si>
  <si>
    <t>Cash flows from financing activities</t>
  </si>
  <si>
    <t>Receipts of security deposits</t>
  </si>
  <si>
    <t>Payments for security deposits</t>
  </si>
  <si>
    <t>Owner contributions by State Government</t>
  </si>
  <si>
    <t>Net cash flows from/(used in) financing activities</t>
  </si>
  <si>
    <t>Net increase/(decrease) in cash and cash equivalents</t>
  </si>
  <si>
    <t>Cash and cash equivalents at the beginning of financial year</t>
  </si>
  <si>
    <t>Cash and cash equivalents at the end of financial year</t>
  </si>
  <si>
    <t>The above cash flow statement should be read in conjunction with the notes to the financial statements.</t>
  </si>
  <si>
    <t>Notes to the financial statements</t>
  </si>
  <si>
    <t>Note 1.</t>
  </si>
  <si>
    <t>Note 2.</t>
  </si>
  <si>
    <t>Note 3.</t>
  </si>
  <si>
    <t>Note 4.</t>
  </si>
  <si>
    <t>Note 5.</t>
  </si>
  <si>
    <t>Note 6.</t>
  </si>
  <si>
    <t>Note 7.</t>
  </si>
  <si>
    <t>Note 8.</t>
  </si>
  <si>
    <t>Note 9.</t>
  </si>
  <si>
    <t>Note 10.</t>
  </si>
  <si>
    <t>Note 11.</t>
  </si>
  <si>
    <t>Other non-financial assets</t>
  </si>
  <si>
    <t>Note 12.</t>
  </si>
  <si>
    <t>Payables and other liabilities</t>
  </si>
  <si>
    <t>Note 13.</t>
  </si>
  <si>
    <t>Note 14.</t>
  </si>
  <si>
    <t>Note 15.</t>
  </si>
  <si>
    <t>Note 16.</t>
  </si>
  <si>
    <t>Leases</t>
  </si>
  <si>
    <t>Note 17.</t>
  </si>
  <si>
    <t>Note 18.</t>
  </si>
  <si>
    <t>Financial Instruments</t>
  </si>
  <si>
    <t>Note 19.</t>
  </si>
  <si>
    <t>Cash flow information</t>
  </si>
  <si>
    <t>Note 20.</t>
  </si>
  <si>
    <t>Trust account balances</t>
  </si>
  <si>
    <t>Note 21.</t>
  </si>
  <si>
    <t>Responsible persons</t>
  </si>
  <si>
    <t>Note 22.</t>
  </si>
  <si>
    <t>Remuneration of executives</t>
  </si>
  <si>
    <t>Note 23.</t>
  </si>
  <si>
    <t>Glossary of terms and style conventions</t>
  </si>
  <si>
    <t>Note 1. Summary of significant accounting policies</t>
  </si>
  <si>
    <t>(A)      Statement of compliance</t>
  </si>
  <si>
    <t>Where appropriate, those AASs paragraphs applicable to not‑for‑profit entities have been applied.</t>
  </si>
  <si>
    <t>Accounting policies are selected and applied in a manner which ensures that the resulting financial information satisfies the concepts of relevance and reliability, thereby ensuring that the substance of the underlying transactions or other events is reported.</t>
  </si>
  <si>
    <t>(B)      Basis of accounting preparation and measurement</t>
  </si>
  <si>
    <t>The accrual basis of accounting has been applied in the preparation of these financial statements whereby assets, liabilities, equity, income and expenses are recognised in the reporting period to which they relate, regardless of when cash is received or paid.</t>
  </si>
  <si>
    <t xml:space="preserve">Judgements, estimates and assumptions are required to be made about the carrying values of assets and liabilities that are not readily apparent from other sources. The estimates and associated assumptions are based on professional judgements derived from historical experience and various other factors that are believed to be reasonable under the circumstances. Actual results may differ from these estimates. </t>
  </si>
  <si>
    <t>These financial statements are presented in Australian dollars, and prepared in accordance with the historical cost convention except for:</t>
  </si>
  <si>
    <r>
      <t>Note 1. Summary of significant accounting policies</t>
    </r>
    <r>
      <rPr>
        <b/>
        <i/>
        <sz val="9"/>
        <rFont val="Arial"/>
        <family val="2"/>
      </rPr>
      <t xml:space="preserve"> (continued)</t>
    </r>
  </si>
  <si>
    <t xml:space="preserve">All assets and liabilities for which fair value is measured or disclosed in the financial statements are categorised within the fair value hierarchy, described as follows, based on the lowest level input that is significant to the fair value measurement as a whole:  </t>
  </si>
  <si>
    <t>·  Level 3 — Valuation techniques for which the lowest level input that is significant to the fair value measurement is unobservable.</t>
  </si>
  <si>
    <t>For the purpose of fair value disclosures, the VBA has determined classes of assets and liabilities on the basis of the nature, characteristics and risks of the asset or liability and the level of the fair value hierarchy as explained above.</t>
  </si>
  <si>
    <t>The Valuer‑General Victoria (VGV) is the VBA's independent valuation agency.</t>
  </si>
  <si>
    <t>(C)      Reporting entity</t>
  </si>
  <si>
    <r>
      <t xml:space="preserve">The VBA is a self funded statutory authority established under the </t>
    </r>
    <r>
      <rPr>
        <i/>
        <sz val="9"/>
        <rFont val="Arial"/>
        <family val="2"/>
      </rPr>
      <t>Building and Planning Legislation Amendment Act 2013.</t>
    </r>
  </si>
  <si>
    <t>Its principal address is:</t>
  </si>
  <si>
    <t>Melbourne VIC 3000</t>
  </si>
  <si>
    <t>Comprehensive operating statement</t>
  </si>
  <si>
    <t>The net result is equivalent to profit or loss derived in accordance with AASs.</t>
  </si>
  <si>
    <r>
      <t xml:space="preserve">This classification is consistent with the whole of government reporting format and is allowed under AASB 101 </t>
    </r>
    <r>
      <rPr>
        <i/>
        <sz val="9"/>
        <rFont val="Arial"/>
        <family val="2"/>
      </rPr>
      <t>Presentation of Financial Statements</t>
    </r>
    <r>
      <rPr>
        <sz val="9"/>
        <rFont val="Arial"/>
        <family val="2"/>
      </rPr>
      <t>.</t>
    </r>
  </si>
  <si>
    <t>Balance sheet</t>
  </si>
  <si>
    <t>Assets and liabilities are presented in liquidity order with assets aggregated into financial assets and non‑financial assets.</t>
  </si>
  <si>
    <t>Current and non‑current assets and liabilities (non‑current being those assets or liabilities expected to be recovered or settled more than 12 months after the reporting period) are disclosed in the notes, where relevant.</t>
  </si>
  <si>
    <t>Cash flow statement</t>
  </si>
  <si>
    <t>Statement of changes in equity</t>
  </si>
  <si>
    <t>The statement of changes in equity presents reconciliations of non‑owner and owner changes in equity from opening balances at the beginning of the reporting period to the closing balances at the end of the reporting period. It also shows separately changes due to amounts recognised in the ‘Comprehensive result’ and amounts related to ‘Transactions with owner in its capacity as owner’.</t>
  </si>
  <si>
    <t>Building permit levy (general and BACV)</t>
  </si>
  <si>
    <t>Building Practitioner Registrations</t>
  </si>
  <si>
    <t>Yearly registration renewal fees receipted throughout the year are recognised as income on a pro-rata basis. Registration fees received relating to the subsequent year are recognised at year-end as deferred revenue.</t>
  </si>
  <si>
    <t>Compliance Certificates, modifications and appeals, miscellaneous revenue and proceeds from sale of fixed assets</t>
  </si>
  <si>
    <t>Compliance Certificates, modifications and appeals and miscellaneous revenue are brought to account when earned.  Proceeds from sale of fixed assets are recognised upon signing the contract of sale.</t>
  </si>
  <si>
    <t>Sundry revenue</t>
  </si>
  <si>
    <t>Plumbing registration and licence fees</t>
  </si>
  <si>
    <t>Interest Income</t>
  </si>
  <si>
    <t>Interest income is recognised using the effective interest method which allocates the interest over the relevant period.</t>
  </si>
  <si>
    <t>Expenses from transactions are recognised as they are incurred, and reported in the financial year to which they relate.</t>
  </si>
  <si>
    <t>Employee expenses</t>
  </si>
  <si>
    <t>These expenses include all costs related to employment (other than superannuation which is accounted for separately) including wages and salaries, fringe benefits tax, leave entitlements, redundancy payments and WorkCover premiums.</t>
  </si>
  <si>
    <t>Depreciation</t>
  </si>
  <si>
    <t>The estimated useful lives, residual values and depreciation method are reviewed at the end of each annual reporting period, and adjustments made where appropriate.</t>
  </si>
  <si>
    <t>Asset</t>
  </si>
  <si>
    <t>Useful life</t>
  </si>
  <si>
    <t>40 years</t>
  </si>
  <si>
    <t>Motor Vehicles - owned</t>
  </si>
  <si>
    <t>5 years</t>
  </si>
  <si>
    <t>3.5 years</t>
  </si>
  <si>
    <t>Furniture &amp; Fittings</t>
  </si>
  <si>
    <t>6.7 years</t>
  </si>
  <si>
    <t>IT Equipment</t>
  </si>
  <si>
    <t>3 years</t>
  </si>
  <si>
    <t>Office machines and equipment</t>
  </si>
  <si>
    <t>Software and intangibles</t>
  </si>
  <si>
    <t>Land which is considered to have an indefinite life is not depreciated. Depreciation is not recognised in respect of these assets because their service potential has not, in any material sense, been consumed during the reporting period.</t>
  </si>
  <si>
    <t>Intangible produced assets with finite useful lives are depreciated as an expense from transactions on a systematic (typically straight‑line) basis over the asset’s useful life. Depreciation begins when the asset is available for use, that is, when it is in the location and condition necessary for it to be capable of operating in the manner intended by management.</t>
  </si>
  <si>
    <t>Intangible assets with indefinite useful lives are not depreciated or amortised, but are tested annually for impairment.</t>
  </si>
  <si>
    <t>Interest expense</t>
  </si>
  <si>
    <t>Other operating expenses</t>
  </si>
  <si>
    <t>Other operating expenses generally represent the day‑to‑day running costs incurred in normal operations and include:</t>
  </si>
  <si>
    <t>Supplies and services</t>
  </si>
  <si>
    <t>Bad and doubtful debts</t>
  </si>
  <si>
    <t>Other economic flows measure the change in volume or value of assets or liabilities that do not result from transactions.</t>
  </si>
  <si>
    <t>Net gain/(loss) on non‑financial assets</t>
  </si>
  <si>
    <t>Net gain/(loss) on non‑financial assets and liabilities includes realised and unrealised gains and losses as follows:</t>
  </si>
  <si>
    <t>Revaluation gains/(losses) of non‑financial physical assets</t>
  </si>
  <si>
    <t>Refer to Note 1(K) Revaluations of non‑financial physical assets.</t>
  </si>
  <si>
    <t>Net gain/(loss) on disposal of non‑financial assets</t>
  </si>
  <si>
    <t>Any gain or loss on the disposal of non‑financial assets is recognised at the date of disposal and is the difference between the proceeds and the carrying value of the asset at the time.</t>
  </si>
  <si>
    <t>Impairment of non‑financial assets</t>
  </si>
  <si>
    <t>If there is an indication that there has been a reversal in the estimate of an asset’s recoverable amount since the last impairment loss was recognised, the carrying amount shall be increased to its recoverable amount. The impairment loss is reversed only to the extent that the asset’s carrying amount does not exceed the carrying amount that would have been determined, net of depreciation or amortisation, if no impairment loss had been recognised in prior years.</t>
  </si>
  <si>
    <t>It is deemed that, in the event of the loss or destruction of an asset, the future economic benefits arising from the use of the asset will be replaced unless a specific decision to the contrary has been made. The recoverable amount for most assets is measured at the higher of depreciated replacement cost and fair value less costs to sell. Recoverable amount for assets held primarily to generate net cash inflows is measured at the higher of the present value of future cash flows expected to be obtained from the asset and fair value less costs to sell.</t>
  </si>
  <si>
    <t>Where relevant, for note disclosure purposes, a distinction is made between those financial assets and financial liabilities that meet the definition of financial instruments in accordance with AASB 132 and those that do not.</t>
  </si>
  <si>
    <t>The following refers to financial instruments unless otherwise stated.</t>
  </si>
  <si>
    <t>Categories of non‑derivative financial instruments</t>
  </si>
  <si>
    <t>Financial liabilities at amortised cost</t>
  </si>
  <si>
    <t>Receivables consist of:</t>
  </si>
  <si>
    <t>Receivables are subject to impairment testing as described below. A provision for doubtful receivables is recognised when there is objective evidence that the debts may not be collected, and bad debts are written off when identified.</t>
  </si>
  <si>
    <t>Investments are classified in the following categories:</t>
  </si>
  <si>
    <t>·  financial assets at fair value through profit or loss;</t>
  </si>
  <si>
    <t>The classification depends on the purpose for which the investments were acquired. Management determines the classification of its investments at initial recognition.</t>
  </si>
  <si>
    <t>Impairment of financial assets</t>
  </si>
  <si>
    <t>Receivables are assessed for bad and doubtful debts on a regular basis. Those bad debts considered as written off by mutual consent are classified as a transaction expense. Bad debts not written off by mutual consent and the allowance for doubtful receivables are classified as other economic flows in the net result.</t>
  </si>
  <si>
    <t>Inventories include goods and other property held either for sale, or for distribution at zero or nominal cost, or for consumption in the ordinary course of business operations.</t>
  </si>
  <si>
    <t>Revaluations of non‑financial physical assets</t>
  </si>
  <si>
    <t>Intangible assets are initially recognised at cost. Subsequently, intangible assets with finite useful lives are carried at cost less accumulated depreciation/amortisation and accumulated impairment losses. Costs incurred subsequent to initial acquisition are capitalised when it is expected that additional future economic benefits will flow to the VBA.</t>
  </si>
  <si>
    <t>An internally‑generated intangible asset arising from development (or from the development phase of an internal project) is recognised if, and only if, all of the following are demonstrated:</t>
  </si>
  <si>
    <t>Other non‑financial assets</t>
  </si>
  <si>
    <t>Payables consist of:</t>
  </si>
  <si>
    <t>·  statutory payables, such as goods and services tax and fringe benefits tax payables.</t>
  </si>
  <si>
    <t>All interest bearing liabilities are initially recognised at the fair value of the consideration received, less directly attributable transaction costs. The measurement basis subsequent to initial recognition depends on whether the VBA has categorised its interest‑bearing liabilities as either financial liabilities designated at fair value through profit or loss, or financial liabilities at amortised cost. Any difference between the initial recognised amount and the redemption value is recognised in net result over the period of the borrowing using the effective interest method.</t>
  </si>
  <si>
    <t>The classification depends on the nature and purpose of the interest bearing liabilities. The VBA determines the classification of its interest bearing liabilities at initial recognition.</t>
  </si>
  <si>
    <t>Provisions are recognised when the VBA has a present obligation, the future sacrifice of economic benefits is probable, and the amount of the provision can be measured reliably.</t>
  </si>
  <si>
    <t>When some or all of the economic benefits required to settle a provision are expected to be received from a third party, the receivable is recognised as an asset if it is virtually certain that recovery will be received and the amount of the receivable can be measured reliably.</t>
  </si>
  <si>
    <t>Provision is made for benefits accruing to employees in respect of wages and salaries, annual leave and long service leave for services rendered to the reporting date.</t>
  </si>
  <si>
    <t>·  undiscounted value‑ if the VBA expects to wholly settle within 12 months; or</t>
  </si>
  <si>
    <t>·  present value‑ if the VBA does not expect to wholly settle within 12 months.</t>
  </si>
  <si>
    <t>(ii) Long service leave</t>
  </si>
  <si>
    <t>Liability for long service leave (LSL) is recognised in the provision for employee benefits.</t>
  </si>
  <si>
    <t>Unconditional LSL is disclosed in the notes to the financial statements as a current liability, even where the VBA does not expect to settle the liability within 12 months because it will not have the unconditional right to defer the settlement of the entitlement should an employee take leave within 12 months.</t>
  </si>
  <si>
    <t>The components of this current LSL liability are measured at:</t>
  </si>
  <si>
    <t>·  undiscounted value‑ if the VBA expects to wholly settle within 12 months; and</t>
  </si>
  <si>
    <t>·  present value‑if the VBA does not expect to wholly settle within 12 months.</t>
  </si>
  <si>
    <t>(iii) Termination benefits</t>
  </si>
  <si>
    <t>Termination benefits are payable when employment is terminated before the normal retirement date, or when an employee decides to accept an offer of benefits in exchange for the termination of employment. The VBA recognises termination benefits when it is demonstrably committed to either terminating the employment of current employees according to a detailed formal plan without possibility of withdrawal or providing termination benefits as a result of an offer made to encourage voluntary redundancy. Benefits falling due more than 12 months after the end of the reporting period are discounted to present value.</t>
  </si>
  <si>
    <t>On‑costs</t>
  </si>
  <si>
    <t>A lease is a right to use an asset for an agreed period of time in exchange for payment.</t>
  </si>
  <si>
    <t>Finance leases</t>
  </si>
  <si>
    <t>VBA as lessee</t>
  </si>
  <si>
    <t>Operating leases</t>
  </si>
  <si>
    <t>All incentives for the agreement of a new or renewed operating lease are recognised as an integral part of the net consideration agreed for the use of the leased asset, irrespective of the incentive’s nature or form or the timing of payments.</t>
  </si>
  <si>
    <t>Contributions by owners</t>
  </si>
  <si>
    <t>Additions to net assets which have been designated as contributions by owners are recognised as contributed capital. Other transfers that are in the nature of contributions to or distributions by owners have also been designated as contributions by owners.</t>
  </si>
  <si>
    <t>Transfers of net assets arising from administrative restructurings are treated as distributions to or contributions by owners. Transfers of net liabilities arising from administrative restructurings are treated as distributions to owners.</t>
  </si>
  <si>
    <t>Standard/Interpretation</t>
  </si>
  <si>
    <t>Summary</t>
  </si>
  <si>
    <t>Applicable for annual reporting periods beginning on</t>
  </si>
  <si>
    <t>Impact on public sector entity financial statements</t>
  </si>
  <si>
    <r>
      <t xml:space="preserve">AASB 9 </t>
    </r>
    <r>
      <rPr>
        <i/>
        <sz val="10"/>
        <rFont val="Calibri"/>
        <family val="2"/>
      </rPr>
      <t>Financial Instruments</t>
    </r>
  </si>
  <si>
    <t>Note 2. Income from transactions</t>
  </si>
  <si>
    <t>Total Levy</t>
  </si>
  <si>
    <t>(i) Building permit levy - General Levy</t>
  </si>
  <si>
    <t>The General building permit levy is calculated based on 0.064 cents in every dollar of the cost of building work for which a building permit is sought.</t>
  </si>
  <si>
    <t>(ii) Building permit levy - BACV Levy</t>
  </si>
  <si>
    <t>Note 3. Expenses from transactions</t>
  </si>
  <si>
    <t>Superannuation expense - Defined contribution</t>
  </si>
  <si>
    <t>Superannuation expense - Defined benefit</t>
  </si>
  <si>
    <t>Total Employee benefits</t>
  </si>
  <si>
    <t>However, superannuation contributions paid or payable for the reporting period are included as part of employee benefits in the comprehensive operating statement of the VBA.</t>
  </si>
  <si>
    <t>Intangible produced assets</t>
  </si>
  <si>
    <t>Make good asset</t>
  </si>
  <si>
    <t>Note 4. Other economic flows included in net result</t>
  </si>
  <si>
    <t>Total net gain/(loss) on non-financial assets</t>
  </si>
  <si>
    <t>Building Commission</t>
  </si>
  <si>
    <t>Other liabilities</t>
  </si>
  <si>
    <t>Contractual</t>
  </si>
  <si>
    <t>Accrued investment income</t>
  </si>
  <si>
    <t>Statutory</t>
  </si>
  <si>
    <t>GST Input tax credit recoverable</t>
  </si>
  <si>
    <t>Total receivables</t>
  </si>
  <si>
    <t>Australian dollar term deposits &gt; three months</t>
  </si>
  <si>
    <t>(a) Ageing analysis of investments and other financial assets</t>
  </si>
  <si>
    <t>(b) Nature and extent of risk arising from investments and other financial assets</t>
  </si>
  <si>
    <t>Inventories held for sale:</t>
  </si>
  <si>
    <t>At cost</t>
  </si>
  <si>
    <t>Total inventories</t>
  </si>
  <si>
    <t>Table disclosure reference</t>
  </si>
  <si>
    <t>Nature Based classification</t>
  </si>
  <si>
    <t>Land at fair value</t>
  </si>
  <si>
    <t>Buildings at fair value</t>
  </si>
  <si>
    <t xml:space="preserve">Plant, equipment and vehicles at </t>
  </si>
  <si>
    <t>fair value</t>
  </si>
  <si>
    <t>Net Carrying amount of PPE</t>
  </si>
  <si>
    <t>Gross carrying</t>
  </si>
  <si>
    <t>Accumulated</t>
  </si>
  <si>
    <t xml:space="preserve">Net carrying </t>
  </si>
  <si>
    <t>amount</t>
  </si>
  <si>
    <t>Land</t>
  </si>
  <si>
    <t>Land at</t>
  </si>
  <si>
    <t>Buildings at</t>
  </si>
  <si>
    <t xml:space="preserve">Plant, equipment </t>
  </si>
  <si>
    <t>Fair value</t>
  </si>
  <si>
    <t>and motor vehicles</t>
  </si>
  <si>
    <t>Contributed assets</t>
  </si>
  <si>
    <t>Additions</t>
  </si>
  <si>
    <t>Disposals</t>
  </si>
  <si>
    <t>Closing balance</t>
  </si>
  <si>
    <t>Plant, equipment and vehicles at fair value</t>
  </si>
  <si>
    <t>Carrying amount</t>
  </si>
  <si>
    <t xml:space="preserve">              Fair value measurement at end of </t>
  </si>
  <si>
    <t>as at</t>
  </si>
  <si>
    <t xml:space="preserve">                         reporting period using:</t>
  </si>
  <si>
    <t>Level 1</t>
  </si>
  <si>
    <t>Level 2</t>
  </si>
  <si>
    <t>Level 3</t>
  </si>
  <si>
    <t xml:space="preserve">     Non-specialised land</t>
  </si>
  <si>
    <t>Total of land at fair value</t>
  </si>
  <si>
    <t xml:space="preserve">     Non-specialised buildings</t>
  </si>
  <si>
    <t>Total of buildings at fair value</t>
  </si>
  <si>
    <t xml:space="preserve">     Vehicles</t>
  </si>
  <si>
    <t xml:space="preserve">     Plant and equipment</t>
  </si>
  <si>
    <t>Total plant, equipment and vehicles at fair value</t>
  </si>
  <si>
    <t>Non-specialised land and non-specialised buildings</t>
  </si>
  <si>
    <t>Non-specialised land and non-specialised buildings are valued using the market approach. Under this valuation method, the assets are compared to recent comparable sales or sales of comparable assets which are considered to have nominal or no added improvement value.</t>
  </si>
  <si>
    <t>To the extent that non-specialised land and non-specialised buildings do not contain significant, unobservable adjustments, these assets are classified as Level 2 under the market approach.</t>
  </si>
  <si>
    <t>Vehicles</t>
  </si>
  <si>
    <t>Vehicles are valued using the depreciated replacement cost method. The VBA acquires new vehicles and at times disposes of them before the end of their economic life. The process of acquisition, use and disposal in the market is managed by experienced fleet managers in the VBA who set relevant depreciation rates during use to reflect the utilisation of the vehicles.</t>
  </si>
  <si>
    <t>Plant and equipment</t>
  </si>
  <si>
    <t>Plant and equipment is held at fair value. When plant and equipment is specialised in use, such that is is rarely sold other than as part of a going concern, fair value is determined using the depreciated replacement cost method.</t>
  </si>
  <si>
    <t>For all assets measured at fair value, the current use is considered the highest and best use.</t>
  </si>
  <si>
    <t>Computer</t>
  </si>
  <si>
    <t>software</t>
  </si>
  <si>
    <t>Gross carrying amount</t>
  </si>
  <si>
    <t>Opening balance</t>
  </si>
  <si>
    <t>Closing Balance</t>
  </si>
  <si>
    <t>Accumulated Depreciation, amortisation</t>
  </si>
  <si>
    <t>and impairment</t>
  </si>
  <si>
    <t>Depreciation of intangible produced assets</t>
  </si>
  <si>
    <t>assets</t>
  </si>
  <si>
    <t>Transfer WIP funds to PPE asset</t>
  </si>
  <si>
    <t>Net book value at end of financial year</t>
  </si>
  <si>
    <t>Current other assets</t>
  </si>
  <si>
    <t>Total current other assets</t>
  </si>
  <si>
    <t>Current Payables</t>
  </si>
  <si>
    <t xml:space="preserve">Contractual </t>
  </si>
  <si>
    <t>Other payables</t>
  </si>
  <si>
    <t>FBT Payable</t>
  </si>
  <si>
    <t>Other taxes payable</t>
  </si>
  <si>
    <t>Total Current payables</t>
  </si>
  <si>
    <t>Current</t>
  </si>
  <si>
    <t>Amounts payable to government agencies</t>
  </si>
  <si>
    <t xml:space="preserve">      Domestic Building List</t>
  </si>
  <si>
    <t xml:space="preserve">      HIH clearing</t>
  </si>
  <si>
    <t xml:space="preserve">      BACV clearing</t>
  </si>
  <si>
    <t>Total Other liabilities</t>
  </si>
  <si>
    <t>Non-current borrowings</t>
  </si>
  <si>
    <t>Finance lease liabilities</t>
  </si>
  <si>
    <t>Total Borrowings</t>
  </si>
  <si>
    <t>(a) Maturity analysis of borrowings</t>
  </si>
  <si>
    <t>(b) Nature and extent of risk arising from borrowings</t>
  </si>
  <si>
    <t>(c) Defaults and breaches</t>
  </si>
  <si>
    <t>During the current and prior year there were no defaults and breaches of any loans.</t>
  </si>
  <si>
    <t>Current Provisions</t>
  </si>
  <si>
    <t>Employee Benefits</t>
  </si>
  <si>
    <t>Annual leave</t>
  </si>
  <si>
    <t xml:space="preserve">        Unconditional and expected to settle within 12 months</t>
  </si>
  <si>
    <t xml:space="preserve">        Unconditional and expected to settle after 12 months</t>
  </si>
  <si>
    <t xml:space="preserve">        Conditional and expected to settle after 12 months</t>
  </si>
  <si>
    <t>BACV provision</t>
  </si>
  <si>
    <t xml:space="preserve">Provisions for on-costs </t>
  </si>
  <si>
    <t>Total current provisions</t>
  </si>
  <si>
    <t>Non-current provisions</t>
  </si>
  <si>
    <t>On-costs</t>
  </si>
  <si>
    <t>Make good provision</t>
  </si>
  <si>
    <t>Total non-current provisions</t>
  </si>
  <si>
    <t>Total provisions</t>
  </si>
  <si>
    <t>Current employee benefits</t>
  </si>
  <si>
    <t>Non current employee benefits</t>
  </si>
  <si>
    <t>Total employee benefits</t>
  </si>
  <si>
    <t>Current on-costs</t>
  </si>
  <si>
    <t>Non current on-costs</t>
  </si>
  <si>
    <t>Total on-costs</t>
  </si>
  <si>
    <t>Total employee benefits and on-costs</t>
  </si>
  <si>
    <t>(b) Movements in provisions</t>
  </si>
  <si>
    <t>Make good</t>
  </si>
  <si>
    <t>Additional provisions recognised</t>
  </si>
  <si>
    <t>Additions due to transfer in</t>
  </si>
  <si>
    <t>Non-current</t>
  </si>
  <si>
    <t>Defined Benefit plans:</t>
  </si>
  <si>
    <t>Other</t>
  </si>
  <si>
    <t>Defined contribution plans:</t>
  </si>
  <si>
    <t>VicSuper</t>
  </si>
  <si>
    <t>Not longer than one year</t>
  </si>
  <si>
    <t>Longer than one year but not longer than five years</t>
  </si>
  <si>
    <t>Longer than five years</t>
  </si>
  <si>
    <t>(a) Financial Risk Management objectives and policies</t>
  </si>
  <si>
    <t>The VBA’s main financial risk is interest rate risk.  The VBA does not enter into derivative financial instruments to manage exposure to interest rate risk.</t>
  </si>
  <si>
    <t>Contractual financial</t>
  </si>
  <si>
    <t>liabilities at</t>
  </si>
  <si>
    <t>amortised cost</t>
  </si>
  <si>
    <t>Contractual financial assets</t>
  </si>
  <si>
    <r>
      <t>Receivables</t>
    </r>
    <r>
      <rPr>
        <vertAlign val="superscript"/>
        <sz val="9"/>
        <rFont val="Arial"/>
        <family val="2"/>
      </rPr>
      <t>(i)</t>
    </r>
  </si>
  <si>
    <t>Term Deposits</t>
  </si>
  <si>
    <t>Total contractual financial assets</t>
  </si>
  <si>
    <t>Contractual financial liabilities</t>
  </si>
  <si>
    <t>Payables:</t>
  </si>
  <si>
    <t>Amounts payable to government and agencies</t>
  </si>
  <si>
    <t>Borrowings:</t>
  </si>
  <si>
    <t>Total contractual financial liabilities</t>
  </si>
  <si>
    <t>Note:</t>
  </si>
  <si>
    <t>(i) The amount of receivables disclosed here exclude statutory receivables (i.e. Amounts owing from Victorian Government and GST input tax credit recoverable).</t>
  </si>
  <si>
    <t>Credit risk arises from the financial assets of the VBA, which comprise cash and cash equivalents, non-statutory receivables and other financial assets. Exposure to credit risk arises from the potential default of a counter party on their contractual obligations resulting in financial loss to the VBA. Credit risk is measured at fair value and is monitored on a regular basis.</t>
  </si>
  <si>
    <t>The credit risk on financial assets of the VBA which have been recognised on the balance sheet, is the carrying amount, net of any provision for doubtful debts. The VBA minimises concentrations of credit risk by undertaking transactions with unrelated debtors. The VBA is not materially exposed to any individual debtor.</t>
  </si>
  <si>
    <t>The carrying amount of financial assets recorded in the financial statements, net of any allowances for losses, represents the VBA’s maximum exposure to credit risk without taking account of the value of any collateral obtained.</t>
  </si>
  <si>
    <t>Provision of impairment for contractual financial assets is recognised when there is objective evidence that the VBA will not be able to collect a receivable. Objective evidence includes financial difficulties of the debtor, default payments, debts which are more than 60 days overdue and changes in debtor credit ratings.</t>
  </si>
  <si>
    <t xml:space="preserve">Currently the VBA does not hold any collateral as security nor credit enhancements relating to any of its financial assets.  As at the reporting date, there is no event to indicate that any of the financial assets were impaired.  There are no financial assets that have had their terms renegotiated so as to prevent them from being past due or impaired, and they are stated at the carrying amounts as indicated. </t>
  </si>
  <si>
    <t xml:space="preserve">Financial </t>
  </si>
  <si>
    <t>Government</t>
  </si>
  <si>
    <t xml:space="preserve">Other </t>
  </si>
  <si>
    <t>Institutions</t>
  </si>
  <si>
    <t>agencies</t>
  </si>
  <si>
    <t>(triple-A credit rating)</t>
  </si>
  <si>
    <t>Not past due</t>
  </si>
  <si>
    <t>Less than</t>
  </si>
  <si>
    <t>1-3 months</t>
  </si>
  <si>
    <t>3 months -</t>
  </si>
  <si>
    <t>1 - 5 years</t>
  </si>
  <si>
    <t xml:space="preserve">and not </t>
  </si>
  <si>
    <t>1 month</t>
  </si>
  <si>
    <t>1 year</t>
  </si>
  <si>
    <t>impaired</t>
  </si>
  <si>
    <r>
      <t>Receivables</t>
    </r>
    <r>
      <rPr>
        <b/>
        <vertAlign val="superscript"/>
        <sz val="9"/>
        <rFont val="Arial"/>
        <family val="2"/>
      </rPr>
      <t>(i)</t>
    </r>
  </si>
  <si>
    <t>Investments and other contractual financial assets</t>
  </si>
  <si>
    <t xml:space="preserve">Total  </t>
  </si>
  <si>
    <t>Liquidity risk arises when the VBA would be unable to meet its financial obligations as and when they fall due. The VBA operates under the Government fair payments policy of settling financial obligations within 30 days and in the event of a dispute, make payments within 30 days from the date of resolution. It also continuously manages risk through monitoring future cash flows and maturities planning to ensure adequate holding of high quality liquid assets.</t>
  </si>
  <si>
    <t>The carrying amount of financial assets and financial liabilities that are exposed to interest rates are as below:</t>
  </si>
  <si>
    <t>Weighted average</t>
  </si>
  <si>
    <t>Carrying</t>
  </si>
  <si>
    <t>Interest rate exposure</t>
  </si>
  <si>
    <t>interest rate %</t>
  </si>
  <si>
    <t>Fixed interest</t>
  </si>
  <si>
    <t>Variable interest</t>
  </si>
  <si>
    <t>Non-interest</t>
  </si>
  <si>
    <t>rate</t>
  </si>
  <si>
    <t>bearing</t>
  </si>
  <si>
    <t>Term deposits</t>
  </si>
  <si>
    <t>Total  Financial assets</t>
  </si>
  <si>
    <t>Financial liabilities</t>
  </si>
  <si>
    <t>Total  Financial liabilities</t>
  </si>
  <si>
    <t>Interest rate</t>
  </si>
  <si>
    <t xml:space="preserve">  -100 basis points</t>
  </si>
  <si>
    <t xml:space="preserve">  +100 basis points</t>
  </si>
  <si>
    <t xml:space="preserve">Carrying </t>
  </si>
  <si>
    <t>Net result</t>
  </si>
  <si>
    <t>Total  impact</t>
  </si>
  <si>
    <t>(f) Net fair values</t>
  </si>
  <si>
    <t>Cash at bank</t>
  </si>
  <si>
    <t>Cash at bank and on hand  - PIC No1 Trust Reserve</t>
  </si>
  <si>
    <t>Short term deposits at call</t>
  </si>
  <si>
    <t>Balance as per cash flow statement</t>
  </si>
  <si>
    <t>Non-cash movements</t>
  </si>
  <si>
    <t>(Gain)/Loss on sale or disposal of non-current assets</t>
  </si>
  <si>
    <t>Depreciation and amortisation of non-current assets</t>
  </si>
  <si>
    <t>Movements in assets and liabilities:</t>
  </si>
  <si>
    <t>(Increase)/decrease in inventories</t>
  </si>
  <si>
    <t>(Increase)/decrease in prepayments</t>
  </si>
  <si>
    <t>Increase/(decrease) in deferred revenue</t>
  </si>
  <si>
    <t>Increase/(decrease) in payables</t>
  </si>
  <si>
    <t>Increase/(decrease) in other liabilities</t>
  </si>
  <si>
    <t>Net cash flows from/(used in) operation activities</t>
  </si>
  <si>
    <t xml:space="preserve">Operation </t>
  </si>
  <si>
    <t>Closing</t>
  </si>
  <si>
    <t>balance as</t>
  </si>
  <si>
    <t xml:space="preserve">Total </t>
  </si>
  <si>
    <t>balance as at</t>
  </si>
  <si>
    <t>at 1 July 2013</t>
  </si>
  <si>
    <t>receipts</t>
  </si>
  <si>
    <t>payments</t>
  </si>
  <si>
    <t>Cash and equivalent investments</t>
  </si>
  <si>
    <t>PIC No 1 Trust</t>
  </si>
  <si>
    <t xml:space="preserve">   Hon Matthew Guy</t>
  </si>
  <si>
    <t>MLC Minister for Planning</t>
  </si>
  <si>
    <t>CEO/Accountable Officer</t>
  </si>
  <si>
    <t xml:space="preserve">   Prue Digby</t>
  </si>
  <si>
    <t>Base</t>
  </si>
  <si>
    <t>remuneration</t>
  </si>
  <si>
    <t>No.</t>
  </si>
  <si>
    <t>$20,000 - 29,999</t>
  </si>
  <si>
    <t>$30,000 - 39,999</t>
  </si>
  <si>
    <t>$40,000 - 49,999</t>
  </si>
  <si>
    <t>$50,000 - 59,999</t>
  </si>
  <si>
    <t>$130,000 - 139,999</t>
  </si>
  <si>
    <t>$160,000 - 169,999</t>
  </si>
  <si>
    <t>$170,000 - 179,999</t>
  </si>
  <si>
    <t>$180,000 - 189,999</t>
  </si>
  <si>
    <t>$190,000 - 199,999</t>
  </si>
  <si>
    <t>$210,000 - 219,999</t>
  </si>
  <si>
    <t>$290,000 - 299,999</t>
  </si>
  <si>
    <t>Total number of executives</t>
  </si>
  <si>
    <t>Total annualised employee equivalents</t>
  </si>
  <si>
    <t>Total amount</t>
  </si>
  <si>
    <t>Victorian Auditor-General's office</t>
  </si>
  <si>
    <t>Audit or review of the financial statements</t>
  </si>
  <si>
    <t>Amortisation</t>
  </si>
  <si>
    <t>Amortisation is the expense which results from the consumption, extraction or use over time of a non‑produced physical or intangible asset. This expense is classified as an other economic flow.</t>
  </si>
  <si>
    <t>Borrowings refers to interest‑bearing liabilities mainly raised from public borrowings raised through the Treasury Corporation of Victoria, finance leases and other interest‑bearing arrangements. Borrowings also include non‑interest‑bearing advances from government that are acquired for policy purposes.</t>
  </si>
  <si>
    <t>The net result of all items of income and expense recognised for the period. It is the aggregate of operating result and other comprehensive income.</t>
  </si>
  <si>
    <t>Capital asset charge</t>
  </si>
  <si>
    <t>The capital asset charge represents the opportunity cost of capital invested in the non‑financial physical assets used in the provision of outputs.</t>
  </si>
  <si>
    <t>Commitments</t>
  </si>
  <si>
    <t>Commitments include those operating, capital and other outsourcing commitments arising from non‑cancellable contractual or statutory sources.</t>
  </si>
  <si>
    <r>
      <t>Depreciation is an expense that arises from the consumption through wear or time of a produced</t>
    </r>
    <r>
      <rPr>
        <b/>
        <sz val="10"/>
        <rFont val="Arial"/>
        <family val="2"/>
      </rPr>
      <t xml:space="preserve"> </t>
    </r>
    <r>
      <rPr>
        <sz val="10"/>
        <rFont val="Arial"/>
        <family val="2"/>
      </rPr>
      <t>physical or intangible asset. This expense is classified as a ‘transaction’ and so reduces the ‘net result from transaction’.</t>
    </r>
  </si>
  <si>
    <t>Effective interest method</t>
  </si>
  <si>
    <t>The effective interest method is used to calculate the amortised cost of a financial asset or liability and of allocating interest income over the relevant period. The effective interest rate is the rate that exactly discounts estimated future cash receipts through the expected life of the financial instrument, or, where appropriate, a shorter period.</t>
  </si>
  <si>
    <t>Employee benefits expenses</t>
  </si>
  <si>
    <t>Employee benefits expenses include all costs related to employment including wages and salaries, fringe benefits tax, leave entitlements, redundancy payments, defined benefits superannuation plans, and defined contribution superannuation plans.</t>
  </si>
  <si>
    <t>Ex‑gratia expenses</t>
  </si>
  <si>
    <t>Ex‑gratia expenses mean the voluntary payment of money or other non‑monetary benefit (e.g. a write off) that is not made either to acquire goods, services or other benefits for the entity or to meet a legal liability, or to settle or resolve a possible legal liability or claim against the entity.</t>
  </si>
  <si>
    <t>Financial asset</t>
  </si>
  <si>
    <t>A financial asset is any asset that is:</t>
  </si>
  <si>
    <t>(a) cash;</t>
  </si>
  <si>
    <t>(b) an equity instrument of another entity;</t>
  </si>
  <si>
    <t>(c) a contractual or statutory right:</t>
  </si>
  <si>
    <t>·         to receive cash or another financial asset from another entity; or</t>
  </si>
  <si>
    <t>·         to exchange financial assets or financial liabilities with another entity under conditions that are potentially favourable to the entity; or</t>
  </si>
  <si>
    <t>(d) a contract that will or may be settled in the entity’s own equity instruments and is:</t>
  </si>
  <si>
    <t>·         a non‑derivative for which the entity is or may be obliged to receive a variable number of the entity’s own equity instruments; or</t>
  </si>
  <si>
    <t>·         a derivative that will or may be settled other than by the exchange of a fixed amount of cash or another financial asset for a fixed number of the entity’s own equity instruments.</t>
  </si>
  <si>
    <t>Financial instrument</t>
  </si>
  <si>
    <t>A financial instrument is any contract that gives rise to a financial asset of one entity and a financial liability or equity instrument of another entity. Financial assets or liabilities that are not contractual (such as statutory receivables or payables that arise as a result of statutory requirements imposed by governments) are not financial instruments.</t>
  </si>
  <si>
    <t>Financial liability</t>
  </si>
  <si>
    <t>A financial liability is any liability that is:</t>
  </si>
  <si>
    <t>(a) A contractual obligation:</t>
  </si>
  <si>
    <t>(i) to deliver cash or another financial asset to another entity; or</t>
  </si>
  <si>
    <t>(ii) to exchange financial assets or financial liabilities with another entity under conditions that are potentially unfavourable to the entity; or</t>
  </si>
  <si>
    <t>(b) A contract that will or may be settled in the entity’s own equity instruments and is:</t>
  </si>
  <si>
    <t>(i) a non‑derivative for which the entity is or may be obliged to deliver a variable number of the entity’s own equity instruments; or</t>
  </si>
  <si>
    <t>(ii) a derivative that will or may be settled other than by the exchange of a fixed amount of cash or another financial asset for a fixed number of the entity’s own equity instruments. For this purpose, the entity’s own equity instruments do not include instruments that are themselves contracts for the future receipt or delivery of the entity’s own equity instruments.</t>
  </si>
  <si>
    <t>Financial statements</t>
  </si>
  <si>
    <t>A complete set of financial statements comprises:</t>
  </si>
  <si>
    <t>(a) a statement of financial position as at the end of the period;</t>
  </si>
  <si>
    <t>(b) a statement of profit or loss and other comprehensive income for the period;</t>
  </si>
  <si>
    <t>(c) a statement of changes in equity for the period;</t>
  </si>
  <si>
    <t>(d) a statement of cash flows for the period;</t>
  </si>
  <si>
    <t>(e) notes, comprising a summary of significant accounting policies and other explanatory information;</t>
  </si>
  <si>
    <r>
      <t>(f) comparative information in respect of the preceding period as specified in paragraphs 38 of AASB 101</t>
    </r>
    <r>
      <rPr>
        <i/>
        <sz val="10"/>
        <rFont val="Arial"/>
        <family val="2"/>
      </rPr>
      <t xml:space="preserve"> Presentation of Financial Statements</t>
    </r>
    <r>
      <rPr>
        <sz val="10"/>
        <rFont val="Arial"/>
        <family val="2"/>
      </rPr>
      <t>; and</t>
    </r>
  </si>
  <si>
    <t>(g) a statement of financial position as at the beginning of the preceding period when an entity applies an accounting policy retrospectively or makes a retrospective restatement of items in its financial statements, or when it reclassifies items in its financial statements in accordance with paragraphs 41 of AASB 101.</t>
  </si>
  <si>
    <t>General government sector</t>
  </si>
  <si>
    <t>The general government sector comprises all government departments, offices and other bodies engaged in providing services free of charge or at prices significantly below their cost of production. General government services include those which are mainly non‑market in nature, those which are largely for collective consumption by the community and those which involve the transfer or redistribution of income. These services are financed mainly through taxes, or other compulsory levies and user charges.</t>
  </si>
  <si>
    <t>Grants for on‑passing</t>
  </si>
  <si>
    <t>All grants paid to one institutional sector (e.g. a State general government entity) to be passed on to another institutional sector (e.g. local government or a private non‑profit institution).</t>
  </si>
  <si>
    <t>Infrastructure systems</t>
  </si>
  <si>
    <t>Infrastructure systems provide essential services used in the delivery of final services or products. They are generally a complex interconnected network of individual assets and mainly include sewerage systems, water storage and supply systems, ports, utilities and public transport assets owned by the State.</t>
  </si>
  <si>
    <t>Refer to produced assets in this glossary.</t>
  </si>
  <si>
    <t>Costs incurred in connection with the borrowing of funds includes interest on bank overdrafts and short‑term and long‑term borrowings, amortisation of discounts or premiums relating to borrowings, interest component of finance leases repayments, and the increase in financial liabilities and non‑employee provisions due to the unwinding of discounts to reflect the passage of time.</t>
  </si>
  <si>
    <t>Net result from transactions/net operating balance</t>
  </si>
  <si>
    <t>Net result from transactions or net operating balance is a key fiscal aggregate and is income from transactions minus expenses from transactions. It is a summary measure of the ongoing sustainability of operations. It excludes gains and losses resulting from changes in price levels and other changes in the volume of assets. It is the component of the change in net worth that is due to transactions and can be attributed directly to government policies.</t>
  </si>
  <si>
    <t>Assets less liabilities, which is an economic measure of wealth.</t>
  </si>
  <si>
    <t>Non‑financial assets</t>
  </si>
  <si>
    <t>Non‑financial assets are all assets that are not ‘financial assets’. It includes inventories, land, buildings, infrastructure, road networks, land under roads, plant and equipment, investment properties, cultural and heritage assets, intangible and biological assets.</t>
  </si>
  <si>
    <t>Other economic flows included in net result are changes in the volume or value of an asset or liability that do not result from transactions. It includes:</t>
  </si>
  <si>
    <t>·         gains and losses from disposals, revaluations and impairments of non‑financial physical and intangible assets;</t>
  </si>
  <si>
    <t>·         fair value changes of financial instruments and agricultural assets; and</t>
  </si>
  <si>
    <t>·         depletion of natural assets (non‑produced) from their use or removal.</t>
  </si>
  <si>
    <t>Other economic flows – other comprehensive income</t>
  </si>
  <si>
    <t>Other economic flows – other comprehensive income comprises items (including reclassification adjustments) that are not recognised in net result as required or permitted by other Australian Accounting Standards.</t>
  </si>
  <si>
    <t>The components of other economic flows ‑other comprehensive income include:</t>
  </si>
  <si>
    <t>(a) changes in physical asset revaluation surplus;</t>
  </si>
  <si>
    <t>(b) share of net movement in revaluation surplus of associates and joint ventures; and</t>
  </si>
  <si>
    <t>(c) gains and losses on remeasuring available‑for‑sale financial assets.</t>
  </si>
  <si>
    <t>Includes short and long term trade debt and accounts payable, grants, taxes and interest payable.</t>
  </si>
  <si>
    <t>Public financial corporation sector</t>
  </si>
  <si>
    <t>Public financial corporations are bodies primarily engaged in the provision of financial intermediation services or auxiliary financial services. They are able to incur financial liabilities on their own account (e.g. taking deposits, issuing securities or providing insurance services). Estimates are not published for the public financial corporation sector.</t>
  </si>
  <si>
    <t>Public non‑financial corporation sector</t>
  </si>
  <si>
    <t>The public non‑financial corporation (PNFC) sector comprises bodies mainly engaged in the production of goods and services (of a non‑financial nature) for sale in the market place at prices that aim to recover most of the costs involved (e.g. water and port authorities). In general, PNFCs are legally distinguishable from the governments which own them.</t>
  </si>
  <si>
    <t>Includes amounts owing from government through appropriation receivable, short and long term trade credit and accounts receivable, accrued investment income, grants, taxes and interest receivable.</t>
  </si>
  <si>
    <t>Sales of goods and services</t>
  </si>
  <si>
    <t>Refers to income from the direct provision of goods and services and includes fees and charges for services rendered, sales of goods and services, fees from regulatory services and work done as an agent for private enterprises. It also includes rental income under operating leases and on produced assets such as buildings and entertainment, but excludes rent income from the use of non‑produced assets such as land. User charges includes sale of goods and services income.</t>
  </si>
  <si>
    <t>Supplies and services generally represent cost of goods sold and the day‑to‑day running costs, including maintenance costs, incurred in the normal operations of the VBA.</t>
  </si>
  <si>
    <t>Taxation income</t>
  </si>
  <si>
    <t>Taxation income represents income received from the State’s taxpayers and includes:</t>
  </si>
  <si>
    <t>·         payroll tax, land tax and duties levied principally on conveyances and land transfers;</t>
  </si>
  <si>
    <t>·         gambling taxes levied mainly on private lotteries, electronic gaming machines, casino operations and racing;</t>
  </si>
  <si>
    <t>·         insurance duty relating to compulsory third party, life and non‑life policies;</t>
  </si>
  <si>
    <t>·         insurance company contributions to fire brigades;</t>
  </si>
  <si>
    <t>·         motor vehicle taxes, including registration fees and duty on registrations and transfers;</t>
  </si>
  <si>
    <t>·         levies (including the environmental levy) on statutory corporations in other sectors of government; and</t>
  </si>
  <si>
    <t>·         other taxes, including landfill levies, licence and concession fees.</t>
  </si>
  <si>
    <t>Transactions</t>
  </si>
  <si>
    <t xml:space="preserve">Transactions are those economic flows that are considered to arise as a result of policy decisions, usually an interaction between two entities by mutual agreement. They also include flows in an entity such as depreciation where the owner is simultaneously acting as the owner of the depreciating asset and as the consumer of the service provided by the asset. Taxation is regarded as mutually agreed interactions between the government and taxpayers. Transactions can be in kind (e.g. assets provided/given free of charge or for nominal consideration) or where the final consideration is cash. In simple terms, transactions arise from the policy decisions of the government. </t>
  </si>
  <si>
    <t>Style conventions</t>
  </si>
  <si>
    <t>Figures in the tables and in the text have been rounded. Discrepancies in tables between totals and sums of components reflect rounding. Percentage variations in all tables are based on the underlying unrounded amounts.</t>
  </si>
  <si>
    <t>The notation used in the tables is as follows:</t>
  </si>
  <si>
    <t>zero, or rounded to zero</t>
  </si>
  <si>
    <t>(xxx.x) negative numbers</t>
  </si>
  <si>
    <t>200x year period</t>
  </si>
  <si>
    <t>200x‑0x year period</t>
  </si>
  <si>
    <r>
      <t xml:space="preserve">The financial statements and notes are presented based on the illustration for a government department in the 2013‑14 </t>
    </r>
    <r>
      <rPr>
        <i/>
        <sz val="10"/>
        <rFont val="Arial"/>
        <family val="2"/>
      </rPr>
      <t>Model Report for Victorian Government Departments</t>
    </r>
    <r>
      <rPr>
        <sz val="10"/>
        <rFont val="Arial"/>
        <family val="2"/>
      </rPr>
      <t>. The presentation of other disclosures is generally consistent with the other disclosures made in earlier publications of the VBA’s annual reports.</t>
    </r>
    <r>
      <rPr>
        <i/>
        <sz val="10"/>
        <rFont val="Arial"/>
        <family val="2"/>
      </rPr>
      <t xml:space="preserve"> </t>
    </r>
  </si>
  <si>
    <t>Contributed Capital</t>
  </si>
  <si>
    <t>Statement of changes in equity for the financial year ended 30 June 2015</t>
  </si>
  <si>
    <t>For the financial year ended 30 June 2015</t>
  </si>
  <si>
    <t>Seconded Staff are now recognised separately</t>
  </si>
  <si>
    <r>
      <t xml:space="preserve">Valuations, searches is now recognised under </t>
    </r>
    <r>
      <rPr>
        <b/>
        <sz val="10"/>
        <rFont val="Arial"/>
        <family val="2"/>
      </rPr>
      <t>Staff Related Expenditure</t>
    </r>
  </si>
  <si>
    <r>
      <t xml:space="preserve">Information Technology is now recognised separately under </t>
    </r>
    <r>
      <rPr>
        <b/>
        <sz val="10"/>
        <rFont val="Arial"/>
        <family val="2"/>
      </rPr>
      <t>IT Services</t>
    </r>
  </si>
  <si>
    <r>
      <t xml:space="preserve">Human Resources Investment is now recognised separately under </t>
    </r>
    <r>
      <rPr>
        <b/>
        <sz val="10"/>
        <rFont val="Arial"/>
        <family val="2"/>
      </rPr>
      <t>Staff Related Expenditure</t>
    </r>
  </si>
  <si>
    <r>
      <t xml:space="preserve">Other Printing Stationery &amp; Pubs is now recognised separately under </t>
    </r>
    <r>
      <rPr>
        <b/>
        <sz val="9"/>
        <rFont val="Arial"/>
        <family val="2"/>
      </rPr>
      <t>Staff Related Expenditure</t>
    </r>
  </si>
  <si>
    <t>Depreciation on Vehicles now shown separately</t>
  </si>
  <si>
    <r>
      <t xml:space="preserve">Agency Staff &amp; Contractors - Non Agency are now recognised Separately under </t>
    </r>
    <r>
      <rPr>
        <b/>
        <sz val="10"/>
        <rFont val="Arial"/>
        <family val="2"/>
      </rPr>
      <t>External Staff</t>
    </r>
  </si>
  <si>
    <t>Comprehensive operating statement for the financial year ended 30 June 2015</t>
  </si>
  <si>
    <t>Balance at 1 July 2013</t>
  </si>
  <si>
    <t>Balance at 30 June 2014</t>
  </si>
  <si>
    <t>Cash flow statement for the financial year ended 30 June 2015</t>
  </si>
  <si>
    <t>2014-15</t>
  </si>
  <si>
    <t>2013-14</t>
  </si>
  <si>
    <t>Make Good Provision</t>
  </si>
  <si>
    <t>Deferred revenue</t>
  </si>
  <si>
    <t>Balance sheet as at 30 June 2015</t>
  </si>
  <si>
    <t>Printing Stationery &amp; Publications</t>
  </si>
  <si>
    <t>Balance at 30 June 2015</t>
  </si>
  <si>
    <t xml:space="preserve">   Hon Richard Wynne</t>
  </si>
  <si>
    <t xml:space="preserve">   Hon Robin Scott</t>
  </si>
  <si>
    <t>MLC Minister for Finance</t>
  </si>
  <si>
    <t>23 February 2015 - 30 June 2015</t>
  </si>
  <si>
    <t>Owner builder certification fees are recognised upon receipt of the application for certification. From 22 July 2014 a certificate of consent must be obtained for domestic building work to be undertaken by an owner builder valued in excess of $12,000, in order to obtain a building permit. The cost of an owner builder certificate of consent is $91.36 and this allows an owner builder to build one home every three years in the State of Victoria.</t>
  </si>
  <si>
    <t>The following are the estimated useful lives for the different asset classes for current and prior years.</t>
  </si>
  <si>
    <t>Note 14. Superannuation</t>
  </si>
  <si>
    <t>Note 15. Leases</t>
  </si>
  <si>
    <t>Note 5. Receivables</t>
  </si>
  <si>
    <t>Note 6. Investments and other financial assets</t>
  </si>
  <si>
    <t>Note 7. Inventories</t>
  </si>
  <si>
    <t>Note 8. Property, plant, and equipment</t>
  </si>
  <si>
    <t xml:space="preserve">Table 8.1:   Classification by 'public safety and environment' - carrying amounts </t>
  </si>
  <si>
    <t>Table 8.2:   Gross carrying amount and accumulated depreciation</t>
  </si>
  <si>
    <t>Table 8.3:   Classification by 'public safety and environment' purpose group - movement in carrying amounts</t>
  </si>
  <si>
    <t>Table 8.4:   Aggregate depreciation recognition as an expense during the year</t>
  </si>
  <si>
    <t>Note 9. Intangible assets</t>
  </si>
  <si>
    <t>Note 10. Other non-financial assets</t>
  </si>
  <si>
    <t>Note 11. Payables and other liabilities</t>
  </si>
  <si>
    <t>Note 12. Borrowings</t>
  </si>
  <si>
    <t>Note 13. Provisions</t>
  </si>
  <si>
    <t>Wiliam R Kusznirczuk</t>
  </si>
  <si>
    <t>Chairman and Chief Commissioner</t>
  </si>
  <si>
    <t>Payments of grants</t>
  </si>
  <si>
    <t>The financial statements cover the VBA as an individual reporting entity.  VBA functions include the Building Practitioners Board (BPB) and the Building Appeals Board (BAB).</t>
  </si>
  <si>
    <t xml:space="preserve"> - Non-PPP related finance lease liabilities (Motor Vehicles)</t>
  </si>
  <si>
    <t>3(d)</t>
  </si>
  <si>
    <t>Indigenous House</t>
  </si>
  <si>
    <t>Total Grants</t>
  </si>
  <si>
    <t>($ thousand)</t>
  </si>
  <si>
    <t>Total Income from Transactions</t>
  </si>
  <si>
    <t>The comprehensive operating statement should be read in conjunction with the accompanying notes.</t>
  </si>
  <si>
    <t>All non‑financial physical assets are measured initially at cost and subsequently revalued at fair value less accumulated depreciation and impairment. Where an asset is acquired for no or nominal cost, the cost is its fair value at the date of acquisition. Assets transferred as part of a machinery of government change are transferred at their carrying amount. More details about the valuation techniques and inputs used in determining the fair value of non‑financial physical assets are discussed in Note 8 Property, plant and equipment.</t>
  </si>
  <si>
    <t>The initial cost for non‑financial physical assets under a finance lease (refer to Note 1(M)) is measured at amounts equal to the fair value of the leased asset or, if lower, the present value of the minimum lease payments, each determined at the inception of the lease.</t>
  </si>
  <si>
    <t>(Increase)/decrease in receivables</t>
  </si>
  <si>
    <t>PIC No 1 Trust Expenditure</t>
  </si>
  <si>
    <t>at 1 July 2014</t>
  </si>
  <si>
    <t xml:space="preserve">      Other</t>
  </si>
  <si>
    <t>Payment of motor vehicle lease liability</t>
  </si>
  <si>
    <t>Increase in Domestic Building Funds being held by VBA</t>
  </si>
  <si>
    <t>The PIC No 1 Trust was closed on the 31 March 2015 and all funds were transferred to the Victorian Building Authority as the Trustee.</t>
  </si>
  <si>
    <t>$10,000 - 19,999</t>
  </si>
  <si>
    <t>$70,000 - 79,999</t>
  </si>
  <si>
    <t>$230,000 - 239,999</t>
  </si>
  <si>
    <t>$150,000 - 159,999</t>
  </si>
  <si>
    <t>3(c )</t>
  </si>
  <si>
    <t>Australian Building Codes Board</t>
  </si>
  <si>
    <t>10 December 2014 - 23 February 2015</t>
  </si>
  <si>
    <t>1 September 2015</t>
  </si>
  <si>
    <t>733 Bourke Street</t>
  </si>
  <si>
    <r>
      <t xml:space="preserve">The Building and Advice Conciliation Victoria (BACV) building permit levy is calculated on 0.064 cents in every dollar of the cost of building work for which a building permit is sought and funds the Building Advice and Conciliation Victoria functions established under the </t>
    </r>
    <r>
      <rPr>
        <i/>
        <sz val="9"/>
        <rFont val="Arial"/>
        <family val="2"/>
      </rPr>
      <t>Domestic Building Contracts (Conciliation and Dispute Resolution) Act 2002</t>
    </r>
    <r>
      <rPr>
        <sz val="9"/>
        <rFont val="Arial"/>
        <family val="2"/>
      </rPr>
      <t xml:space="preserve">. The Act became effective on 1 July 2002. The VBA collects the levy and for the period July 2014 to June 2015, retains 50% of the BACV levy as revenue with the remaining 50% being payable to Consumer Affairs Victoria (CAV). </t>
    </r>
  </si>
  <si>
    <t>The VBA underwent substantial growth in 2014-15 to better enable the organisation to fulfill its regulatory functions.</t>
  </si>
  <si>
    <t>Past due but not impaired</t>
  </si>
  <si>
    <t>(D)       Scope and presentation of financial statements</t>
  </si>
  <si>
    <t>(E)       Changes in accounting policies</t>
  </si>
  <si>
    <t>(F)       Income from transactions</t>
  </si>
  <si>
    <t>(G)      Expenses from transactions</t>
  </si>
  <si>
    <t>(H)      Other economic flows included in the net result</t>
  </si>
  <si>
    <t>(I)      Financial instruments</t>
  </si>
  <si>
    <t>(P)      Contingent assets and contingent liabilities</t>
  </si>
  <si>
    <t>(Q)    Accounting for the goods and services tax</t>
  </si>
  <si>
    <t>(R)     Events after the reporting period</t>
  </si>
  <si>
    <t>(S)     Plumbing Industry Commission (PIC) Trust No 1</t>
  </si>
  <si>
    <t>(T)      Australian Accounting Standards issued that are not yet effective</t>
  </si>
  <si>
    <t>(J)       Financial assets</t>
  </si>
  <si>
    <t>(K)       Non‑financial assets</t>
  </si>
  <si>
    <t>(L)     Liabilities</t>
  </si>
  <si>
    <t>(N)        Equity</t>
  </si>
  <si>
    <t>(O)        Commitments</t>
  </si>
  <si>
    <t>The VBA, in conjunction with VGV, monitors changes in the fair value of each asset and liability through relevant data sources to determine whether revaluation is required.</t>
  </si>
  <si>
    <t>For the measurement principle of receivables, refer to Note 1(I).</t>
  </si>
  <si>
    <t>(a) the technical feasibility of completing the intangible asset so that it will be available for use or sale;</t>
  </si>
  <si>
    <t>(b) an intention to complete the intangible asset and use or sell it;</t>
  </si>
  <si>
    <t>(c) the ability to use or sell the intangible asset;</t>
  </si>
  <si>
    <t>(d) the intangible asset will generate probable future economic benefits;</t>
  </si>
  <si>
    <t>(e) the availability of adequate technical, financial and other resources to complete the development and to use or sell the intangible asset; and</t>
  </si>
  <si>
    <t>(f) the ability to measure reliably the expenditure attributable to the intangible asset during its development.</t>
  </si>
  <si>
    <t>Other non‑financial assets include prepayments which represent payments in advance of receipt of goods or services or that are part of expenditure made in one accounting period covering a term extending beyond that period.</t>
  </si>
  <si>
    <t>The purpose of the Trust included awarding of scholarships, awards and the promotion of better plumbing standards.  The Trust ceased to exist in 2014-15 and the remaining immaterial balance is no longer separately identified.</t>
  </si>
  <si>
    <t>(c) Nature and extent of risk arising from contractual receivables</t>
  </si>
  <si>
    <t>Current receivables</t>
  </si>
  <si>
    <t>Balance at beginning of the year</t>
  </si>
  <si>
    <t>Increase in the provision recognised in the net result</t>
  </si>
  <si>
    <t>-</t>
  </si>
  <si>
    <t>Balance at the end of the year</t>
  </si>
  <si>
    <t>Notes:</t>
  </si>
  <si>
    <r>
      <t>Other sundry receivables</t>
    </r>
    <r>
      <rPr>
        <vertAlign val="superscript"/>
        <sz val="9"/>
        <rFont val="Arial"/>
        <family val="2"/>
      </rPr>
      <t xml:space="preserve"> (i)</t>
    </r>
  </si>
  <si>
    <t>(i) The average credit period for plumbing inspections and other sundry receivables is 30 days.</t>
  </si>
  <si>
    <r>
      <t>Term deposits:</t>
    </r>
    <r>
      <rPr>
        <vertAlign val="superscript"/>
        <sz val="9"/>
        <rFont val="Arial"/>
        <family val="2"/>
      </rPr>
      <t xml:space="preserve"> (i)</t>
    </r>
  </si>
  <si>
    <t>(i) Term deposits under 'investments and other financial assets' class include only term deposits with maturity greater than 90 days.</t>
  </si>
  <si>
    <t>($ thousands)</t>
  </si>
  <si>
    <t xml:space="preserve"> 30 June 2015</t>
  </si>
  <si>
    <t>Increase/(decrease) in provisions</t>
  </si>
  <si>
    <t>1 July 2014 - 30 June 2015</t>
  </si>
  <si>
    <t>Plumbing Industry Commission</t>
  </si>
  <si>
    <r>
      <t>Property, plant and equipment</t>
    </r>
    <r>
      <rPr>
        <vertAlign val="superscript"/>
        <sz val="9"/>
        <rFont val="Arial"/>
        <family val="2"/>
      </rPr>
      <t>(i)</t>
    </r>
  </si>
  <si>
    <r>
      <t>Intangible assets</t>
    </r>
    <r>
      <rPr>
        <vertAlign val="superscript"/>
        <sz val="9"/>
        <rFont val="Arial"/>
        <family val="2"/>
      </rPr>
      <t>(ii)</t>
    </r>
  </si>
  <si>
    <t>Total contributed capital</t>
  </si>
  <si>
    <r>
      <t xml:space="preserve">(ii) </t>
    </r>
    <r>
      <rPr>
        <i/>
        <sz val="8"/>
        <rFont val="Arial"/>
        <family val="2"/>
      </rPr>
      <t>The Building Commission had an amount of $288,474 in work in progress for Building Appeals Board Software development. This project was abandoned in early 2012 and the development should have been expensed at this time.</t>
    </r>
  </si>
  <si>
    <t xml:space="preserve"> 30 June 2014</t>
  </si>
  <si>
    <t>Total current borrowings</t>
  </si>
  <si>
    <t>Current borrowings</t>
  </si>
  <si>
    <t>Total non- current borrowings</t>
  </si>
  <si>
    <t>Nominal amount</t>
  </si>
  <si>
    <t>Payables:(ii)</t>
  </si>
  <si>
    <t>(i) Maturity analysis is presented using the contractual undiscounted cash flows</t>
  </si>
  <si>
    <t>(ii) The carrying amounts disclosed exclude statutory amounts (e.g. GST payables)</t>
  </si>
  <si>
    <t>Motor Vehicles - leased through VicFleet</t>
  </si>
  <si>
    <t xml:space="preserve">Note 25. </t>
  </si>
  <si>
    <t>Note 24.</t>
  </si>
  <si>
    <t>Restructuring of Administrative Arrangements</t>
  </si>
  <si>
    <t>Table 8.7:   Description of significant unobservable inputs to Level 3 valuations</t>
  </si>
  <si>
    <t>Table 8.6:   Reconcilaition of Level 3 fair value</t>
  </si>
  <si>
    <t>Plant &amp; Equipment</t>
  </si>
  <si>
    <t>Opening Balance</t>
  </si>
  <si>
    <t>Transfers in (out) of Level 3</t>
  </si>
  <si>
    <t xml:space="preserve">(i) The average credit period is 30 days. </t>
  </si>
  <si>
    <t>Disclosures for lessees - Finance leases</t>
  </si>
  <si>
    <t>Non-cancellable finance leases</t>
  </si>
  <si>
    <t>Total interest income/(expense)</t>
  </si>
  <si>
    <t>No matters or circumstances have arisen since the end of the financial year which significantly affected or may significantly affect the operations of the VBA, the results of those operations, or the state of affairs of the VBA in future years.</t>
  </si>
  <si>
    <t>The VBA currently holds a range of financial instruments that are recorded in the financial statements where the carrying amounts are a reasonable approximation of fair value, either due to their short-term nature or with</t>
  </si>
  <si>
    <t>Financial Assets</t>
  </si>
  <si>
    <t>Financial Liabilities</t>
  </si>
  <si>
    <t>Less than 1 month</t>
  </si>
  <si>
    <t>3 months-1 year</t>
  </si>
  <si>
    <t>1- 5 years</t>
  </si>
  <si>
    <t>Maturity dates</t>
  </si>
  <si>
    <t>(i) The amount of receivables disclosed here exclude statutory receivables (i.e. Amounts owing from Statutory Levies).</t>
  </si>
  <si>
    <t>Following the establishment of the VBA on 1 July 2013, there was an organisational structural change in early 2014.  This led to the creation</t>
  </si>
  <si>
    <t>of additional Director positions.  This resulted in an overall increase in the number of executive positions from 4 to 7, with the new  executive</t>
  </si>
  <si>
    <r>
      <t xml:space="preserve">Security Deposits </t>
    </r>
    <r>
      <rPr>
        <vertAlign val="superscript"/>
        <sz val="9"/>
        <rFont val="Arial"/>
        <family val="2"/>
      </rPr>
      <t>(iii)</t>
    </r>
  </si>
  <si>
    <t>Net gain/(loss) on financial instruments</t>
  </si>
  <si>
    <r>
      <t>Write down of inventory</t>
    </r>
    <r>
      <rPr>
        <vertAlign val="superscript"/>
        <sz val="9"/>
        <rFont val="Arial"/>
        <family val="2"/>
      </rPr>
      <t xml:space="preserve"> (i)</t>
    </r>
  </si>
  <si>
    <t xml:space="preserve">Notes: </t>
  </si>
  <si>
    <t>(iii) Including (increase)/decrease in provision for doubtful debts from other economic flows - refer to Note 5</t>
  </si>
  <si>
    <t>(i) Write down of inventory greater than stock at the beginning of the 2014-15 financial year due to minor stock purchase in financial year - refer to Note 7</t>
  </si>
  <si>
    <t>Total net gain/(loss) on financial instruments</t>
  </si>
  <si>
    <t>Impairment losses charged to net result</t>
  </si>
  <si>
    <r>
      <t xml:space="preserve">Impairment of receivables </t>
    </r>
    <r>
      <rPr>
        <vertAlign val="superscript"/>
        <sz val="9"/>
        <rFont val="Arial"/>
        <family val="2"/>
      </rPr>
      <t>(iii)</t>
    </r>
  </si>
  <si>
    <t>Accommodation charges</t>
  </si>
  <si>
    <t>(a) Net gain/(loss) on non-financial assets</t>
  </si>
  <si>
    <t>(b) Net gain/(loss) on financial instruments</t>
  </si>
  <si>
    <t>(c) Other gains/(losses) from other economic flows</t>
  </si>
  <si>
    <t>Total other gains/(losses) from other economic flows</t>
  </si>
  <si>
    <r>
      <t>Net gain/(loss) arising from revaluation of long service liability</t>
    </r>
    <r>
      <rPr>
        <vertAlign val="superscript"/>
        <sz val="9"/>
        <rFont val="Arial"/>
        <family val="2"/>
      </rPr>
      <t xml:space="preserve"> (iv)</t>
    </r>
  </si>
  <si>
    <t>(iv) Revaluation gain/(loss) due to changes in bond rates</t>
  </si>
  <si>
    <t xml:space="preserve">(iii) Security Deposits are bonds paid by consumers for relocatable homes. Building Permits lapse after 2 years so it is expected deposits are refunded within the 2 year period. Building Permits can be extended for completion of work. There are instances of work taking an extended period of time to be completed. </t>
  </si>
  <si>
    <r>
      <t xml:space="preserve">(i) </t>
    </r>
    <r>
      <rPr>
        <i/>
        <sz val="8"/>
        <rFont val="Arial"/>
        <family val="2"/>
      </rPr>
      <t>The accumulated depreciation on Furniture and Fittings for the Plumbing Industry Commission was adjusted to reflect a depreciation rate of 6.7 years to align with the Building Commission depreciation rate. The accumulated depreciation on Motor Vehicles for the Building Commission has been adjusted to reflect a depreciation rate of 5 years to align with the Plumbing Industry Commission depreciation rate.</t>
    </r>
  </si>
  <si>
    <t xml:space="preserve">(b) Credit risk </t>
  </si>
  <si>
    <t>(c) Liquidity risk</t>
  </si>
  <si>
    <t>(d) Market risk</t>
  </si>
  <si>
    <t>Purchases (sales)</t>
  </si>
  <si>
    <t>Refer to Note 1(J) Impairment of financial assets.</t>
  </si>
  <si>
    <t>Derecognition of financial assets</t>
  </si>
  <si>
    <t>Where the VBA has neither transferred nor retained substantially all the risks and rewards or transferred control, the asset is recognised to the extent of the VBA's continuing involvement in the asset.</t>
  </si>
  <si>
    <t>Net gain/(loss) on disposal of property plant and equipment</t>
  </si>
  <si>
    <t>Table 8.5:   Fair value measurement hierarchy for assets at as 30 June 2015 and 2014</t>
  </si>
  <si>
    <t>Minimum future lease payments</t>
  </si>
  <si>
    <t>less future interest charges</t>
  </si>
  <si>
    <t>Present value of minimum lease payables</t>
  </si>
  <si>
    <t>The lease was subject to a rent review during 2014-15.  GSN rent was increased by 10.68 per cent instead of the assumed 4.25 per cent (annual rent increase).</t>
  </si>
  <si>
    <t>None of the VBA's financial instruments are recorded at fair value post initial recognition.</t>
  </si>
  <si>
    <r>
      <t>Net gain/(loss) arising from revaluation of BACV Provision</t>
    </r>
    <r>
      <rPr>
        <vertAlign val="superscript"/>
        <sz val="9"/>
        <rFont val="Arial"/>
        <family val="2"/>
      </rPr>
      <t xml:space="preserve"> (v)</t>
    </r>
  </si>
  <si>
    <t>Other economic flows' are changes arising from market remeasurements. They include:</t>
  </si>
  <si>
    <t>Subsequent to the 2013‑14 reporting period, the following new and revised Standards were assessed and do not have a financial impact on the VBA.</t>
  </si>
  <si>
    <t>Interest expense  is recognised in the period in which it is incurred.  It includes interest on finance leases.</t>
  </si>
  <si>
    <t>A financial asset (or, where applicable, part of a financial asset or part of a group of similar assets) is derecognised when:</t>
  </si>
  <si>
    <t>·  the rights to receive cash flows from the asset have expired; or</t>
  </si>
  <si>
    <t>·  the VBA has transferred its rights to receive cash flows from the asset and either:
   (a) has transferred substantially all the risks and rewards of the asset; or
   (b) has neither transferred nor retained substantially all the risks and rewards of the asset, but has transferred control of the asset.</t>
  </si>
  <si>
    <t>The BACV services provided by the VBA have the following notable features that contribute to the uncertainty around the valuation:</t>
  </si>
  <si>
    <t>The key changes include the simplified requirements for the classification and measurement of financial assets, a new hedging accounting model and a revised impairment loss model to recognise impairment losses earlier, as opposed to the current approach that recognises impairment only when incurred.</t>
  </si>
  <si>
    <t>1 January 2018</t>
  </si>
  <si>
    <t xml:space="preserve">The assessment has identified that the financial impact of available for sale (AFS) assets will now be reported through other comprehensive income (OCI) and no longer recycled to the profit and loss. 
While the preliminary assessment has not identified any material impact arising from AASB 9, it will continue to be monitored and assessed. 
</t>
  </si>
  <si>
    <t>The core principle of AASB 15 requires an entity to recognise revenue when the entity satisfies a performance obligation by transferring a promised good or service to a customer.</t>
  </si>
  <si>
    <t xml:space="preserve">1 Jan 2017
(Exposure Draft 263 – potential deferral to 1 Jan 2018)
</t>
  </si>
  <si>
    <t xml:space="preserve">AASB 2014-4 Amendments to Australian Accounting Standards – Clarification of Acceptable Methods of Depreciation and Amortisation
[AASB 116 &amp; AASB 138]
</t>
  </si>
  <si>
    <t xml:space="preserve">Amends AASB 116 Property, Plant and Equipment and AASB 138 Intangible Assets to:
• establish the principle for the basis of depreciation and amortisation as being the expected pattern of consumption of the future economic benefits of an asset;
• prohibit the use of revenue-based methods to calculate the depreciation or amortisation of an asset, tangible or intangible, because revenue generally reflects the pattern of economic benefits that are generated from operating the business, rather than the consumption through the use of the asset. </t>
  </si>
  <si>
    <t>1 Jan 2016</t>
  </si>
  <si>
    <t xml:space="preserve">The assessment has indicated that there is no expected impact as the revenue-based method is not used for depreciation and amortisation. </t>
  </si>
  <si>
    <r>
      <t xml:space="preserve">Provision for doubtful contractual receivables </t>
    </r>
    <r>
      <rPr>
        <vertAlign val="superscript"/>
        <sz val="9"/>
        <rFont val="Arial"/>
        <family val="2"/>
      </rPr>
      <t>(i)</t>
    </r>
    <r>
      <rPr>
        <sz val="9"/>
        <rFont val="Arial"/>
        <family val="2"/>
      </rPr>
      <t xml:space="preserve"> (see also Note 5(a) below)</t>
    </r>
  </si>
  <si>
    <r>
      <t>(a) Employee benefits and on-costs</t>
    </r>
    <r>
      <rPr>
        <b/>
        <vertAlign val="superscript"/>
        <sz val="10"/>
        <rFont val="Arial"/>
        <family val="2"/>
      </rPr>
      <t xml:space="preserve"> (i)</t>
    </r>
  </si>
  <si>
    <t>(i) Employee benefits consist of annual leave and long service leave accrued by employees. On-costs such as payroll tax and workers' compensation insurance are not employee benefits and are recognised as a separate provision.</t>
  </si>
  <si>
    <t>Reductions arising from payments/other sacrifices of future economic benefits</t>
  </si>
  <si>
    <t>Unwind of discount and effect of changes in the discount rate</t>
  </si>
  <si>
    <t>·  the VBA retains the right to receive cash flows from the asset, but has assumed an obligation to pay them in full without material delay 
    to a third party under a 'pass through' arrangement; or</t>
  </si>
  <si>
    <t>·  Uncertainty over whether the increasing trend in building works value might lead to an impact on cost in future years e.g. if it were to 
    lead to a higher number of defects per inspection, there might be an impact on inspection costs; and</t>
  </si>
  <si>
    <t>The movement in the BACV Provision is disclosed in Note 4 Other economic flows included in the net result and Note 13 Provisions.</t>
  </si>
  <si>
    <t>The lease commitments noted above relate to the VBA's vehicles leased via VicFleet.</t>
  </si>
  <si>
    <t>(ii) The level of the provision for doubtful debts reflects all BPB fines and costs over 12 months old where money has yet to be received by the VBA for payment to the Victorian Building Authority Fund.</t>
  </si>
  <si>
    <t xml:space="preserve">Sundry debtors - prosecutions </t>
  </si>
  <si>
    <r>
      <t xml:space="preserve">Provision for doubtful statutory receivables </t>
    </r>
    <r>
      <rPr>
        <vertAlign val="superscript"/>
        <sz val="9"/>
        <rFont val="Arial"/>
        <family val="2"/>
      </rPr>
      <t>(ii)</t>
    </r>
  </si>
  <si>
    <t>(a) Movement in the provision for doubtful receivables</t>
  </si>
  <si>
    <t>(a) Maturity analysis of contractual payables</t>
  </si>
  <si>
    <t>(b) Nature and extent of risk arising from contractual payables</t>
  </si>
  <si>
    <t>The carrying amounts of the VBA’s contractual financial assets and financial liabilities by category are in the Table below.</t>
  </si>
  <si>
    <t>11(c )</t>
  </si>
  <si>
    <t>Reserve</t>
  </si>
  <si>
    <t>(v) Revaluation gain/(loss) due to annual actuarial assessment</t>
  </si>
  <si>
    <t>(ii) Impairments of intangible assets were the write offs of discontinued software projects.</t>
  </si>
  <si>
    <t>ended 30 June 2015 and the financial position of the Victorian Building Authority as at 30 June 2015.</t>
  </si>
  <si>
    <t xml:space="preserve">At the time of signing, we are not aware of any circumstances which would render any particulars included in the financial </t>
  </si>
  <si>
    <t>The Board of the Victorian Building Authority adopted these financial statements on 1 September 2015 and authorised the persons named below to sign the financial statements on behalf of the Victorian Building Authority and to authorise their release.</t>
  </si>
  <si>
    <t>Modifications &amp; appeals (BAB Services)</t>
  </si>
  <si>
    <t>Prosecutions &amp; enquiry fines (Building)</t>
  </si>
  <si>
    <t>Prosecutions &amp; enquiry fines (Plumbing)</t>
  </si>
  <si>
    <t>Plumbing compliance certificates</t>
  </si>
  <si>
    <t>Plumbing registrations &amp; licenses</t>
  </si>
  <si>
    <t>Plumbing inspections</t>
  </si>
  <si>
    <t>Plumbing examinations</t>
  </si>
  <si>
    <t>Board &amp; committee fees</t>
  </si>
  <si>
    <t>Building/plumbing policy function</t>
  </si>
  <si>
    <t>Security deposits</t>
  </si>
  <si>
    <t>Subsequent events</t>
  </si>
  <si>
    <t>Property, Plant and Equipment</t>
  </si>
  <si>
    <r>
      <t>These annual financial statements were authorised for issue by the Victorian Building Authority Chairman and Chief Commissioner, Chief Executive Officer and Chief Finance and Accounting Officer on behalf of the Board of the VBA on 1</t>
    </r>
    <r>
      <rPr>
        <b/>
        <sz val="9"/>
        <rFont val="Arial"/>
        <family val="2"/>
      </rPr>
      <t xml:space="preserve"> </t>
    </r>
    <r>
      <rPr>
        <sz val="9"/>
        <rFont val="Arial"/>
        <family val="2"/>
      </rPr>
      <t>September 2015.</t>
    </r>
  </si>
  <si>
    <t>Revisions to accounting estimates are recognised in the period in which the estimate is revised and also in future periods that are affected by the revision. Judgements and assumptions made by management in the application of AASs that have significant effect on the financial statements and estimates relate to:</t>
  </si>
  <si>
    <t>·  provision for receivable doubtful debts (refer to Note 1(J));</t>
  </si>
  <si>
    <t>·  depreciation and amortisation of assets (refer to Note 1(G)); and</t>
  </si>
  <si>
    <t>·  Level 2 — Valuation techniques for which the lowest level input that is significant to the fair value measurement is directly or indirectly 
   observable; and</t>
  </si>
  <si>
    <t>In addition, the VBA determines whether transfers have occurred between levels in the hierarchy by re‑assessing the categorisation (based on the lowest level input that is significant to the fair value measurement as a whole) at the end of each reporting period.</t>
  </si>
  <si>
    <t>The comprehensive operating statement comprises two components, being ‘net result from transactions’ (or termed as ‘net operating balance’) and ‘other economic flows included in net result’. The sum of the two represents the net result.</t>
  </si>
  <si>
    <t>·  gains and losses from disposal of non-financial assets;</t>
  </si>
  <si>
    <t>·  fair value changes of financial instruments; and </t>
  </si>
  <si>
    <t>·  revaluations and impairments of non-financial physical and intangible assets;</t>
  </si>
  <si>
    <t>·  gains and losses from revaluation of provisions. </t>
  </si>
  <si>
    <r>
      <t xml:space="preserve">·  AASB 10 </t>
    </r>
    <r>
      <rPr>
        <i/>
        <sz val="9"/>
        <rFont val="Arial"/>
        <family val="2"/>
      </rPr>
      <t>Consolidated Financial Statements</t>
    </r>
    <r>
      <rPr>
        <sz val="9"/>
        <rFont val="Arial"/>
        <family val="2"/>
      </rPr>
      <t>;</t>
    </r>
  </si>
  <si>
    <r>
      <t xml:space="preserve">·  AASB 11 </t>
    </r>
    <r>
      <rPr>
        <i/>
        <sz val="9"/>
        <rFont val="Arial"/>
        <family val="2"/>
      </rPr>
      <t>Joint Arrangements</t>
    </r>
    <r>
      <rPr>
        <sz val="9"/>
        <rFont val="Arial"/>
        <family val="2"/>
      </rPr>
      <t>; and</t>
    </r>
  </si>
  <si>
    <r>
      <t xml:space="preserve">·  AASB 12 </t>
    </r>
    <r>
      <rPr>
        <i/>
        <sz val="9"/>
        <rFont val="Arial"/>
        <family val="2"/>
      </rPr>
      <t>Disclosure of Interests in Other Entities</t>
    </r>
    <r>
      <rPr>
        <sz val="9"/>
        <rFont val="Arial"/>
        <family val="2"/>
      </rPr>
      <t>. </t>
    </r>
  </si>
  <si>
    <t>Prosecutions revenue recognises prosecution fines and costs payable to the VBA as a result of legal action taken by the VBA against building and plumbing practitioners in the Magistrates Court.  The revenue is recognised in full when the first partial payment is received by the VBA.</t>
  </si>
  <si>
    <t xml:space="preserve">Sundry revenue recognises Building Practitioners Board (BPB) fines and costs payable to the VBA as a result of action taken by the BPB against registered building practitioners at BPB hearings. The revenue is recognised in full when the practitioner's appeal period has expired and demand for payment is made by the VBA. </t>
  </si>
  <si>
    <t>Plumbing registration fees receipted throughout the year are for a triennium ending three years from the date paid.  Fees received relating to the subsequent years are recognised at year-end as deferred revenue.</t>
  </si>
  <si>
    <t>Yearly license renewal fees receipted throughout the year are recognised as income on a pro-rata basis. License fees received relating to the subsequent year are recognised at year-end as deferred revenue.</t>
  </si>
  <si>
    <t>Refer to the section in Note 1(L) regarding employee benefits/provisions.</t>
  </si>
  <si>
    <t>The amount expensed is the employer contributions for members of both defined benefit and defined contribution superannuation plans that are paid or payable during the reporting period.</t>
  </si>
  <si>
    <t>All buildings, plant, equipment and other non‑financial physical assets (excluding items under operating leases) that have finite useful lives are depreciated. Depreciation is generally calculated on a straight‑line basis, at rates that allocate the asset’s value, less any estimated residual value, over its estimated useful life. Refer to Note 1 (K) for the depreciation policy for leasehold improvements.</t>
  </si>
  <si>
    <t>The consumption of intangible non‑produced assets with finite useful lives is not classified as depreciation, but as amortisation. It is recorded in the same way as depreciation.</t>
  </si>
  <si>
    <t>Supplies and services are recognised as an expense in the reporting period in which they are incurred. The carrying amounts of any inventories held for distribution are expensed when distributed.</t>
  </si>
  <si>
    <t>Intangible assets with indefinite useful lives (and intangible assets not yet available for use) are tested annually for impairment (as described below) and whenever there is an indication that the asset may be impaired.</t>
  </si>
  <si>
    <t>Other gains/(losses) from other economic flows include the gains or losses from:</t>
  </si>
  <si>
    <t>·  the revaluation of the present value of the long service leave liability due to changes in the bond interest rates; and</t>
  </si>
  <si>
    <r>
      <t xml:space="preserve">Financial instruments arise out of contractual agreements that give rise to a financial asset of one entity and a financial liability or equity instrument of another entity. Due to the nature of the VBA’s activities, certain financial assets and financial liabilities arise under statute rather than a contract. Such financial assets and financial liabilities do not meet the definition of financial instruments in AASB 132 </t>
    </r>
    <r>
      <rPr>
        <i/>
        <sz val="9"/>
        <rFont val="Arial"/>
        <family val="2"/>
      </rPr>
      <t>Financial Instruments: Presentation</t>
    </r>
    <r>
      <rPr>
        <sz val="9"/>
        <rFont val="Arial"/>
        <family val="2"/>
      </rPr>
      <t>. For example, statutory receivables arising from taxes, fines and penalties do not meet the definition of financial instruments as they do not arise under contract.</t>
    </r>
  </si>
  <si>
    <t>Receivables include cash and deposits (refer to Note 1(J)), term deposits with maturity greater than three months and other receivables, but not statutory receivables.</t>
  </si>
  <si>
    <t>Financial instrument liabilities measured at amortised cost include VBAs contractual payables, deposits held and advances received, and interest‑bearing arrangements.</t>
  </si>
  <si>
    <t>Cash and deposits comprise cash on hand and cash at bank, deposits at call and those highly liquid investments (with an original maturity of three months or less), which are held for the purpose of meeting short term cash commitments rather than for investment purposes, and are readily convertible to known amounts of cash with an insignificant risk of changes in value.</t>
  </si>
  <si>
    <t>·  contractual receivables, such as debtors in relation to goods and services, and accrued investment income; and</t>
  </si>
  <si>
    <t>Contractual receivables are classified as financial instruments and categorised as receivables (refer to Note 1(I)). Statutory receivables are recognised and measured similarly to contractual receivables (except for impairment), but are not classified as financial instruments because they do not arise from a contract.</t>
  </si>
  <si>
    <t>·  held‑to‑maturity.</t>
  </si>
  <si>
    <t>·  receivables; and</t>
  </si>
  <si>
    <t>Any dividend or interest earned on a financial asset is recognised as a transaction.</t>
  </si>
  <si>
    <t>At the end of each reporting period, the VBA assesses whether there is objective evidence that a financial asset or group of financial assets is impaired. All financial instrument assets are subject to annual review for impairment.</t>
  </si>
  <si>
    <r>
      <t xml:space="preserve">In assessing impairment of statutory (non‑contractual) financial assets, which are not financial instruments, professional judgement is applied in assessing materiality using estimates, averages and other computational methods in accordance with AASB 136 </t>
    </r>
    <r>
      <rPr>
        <i/>
        <sz val="9"/>
        <rFont val="Arial"/>
        <family val="2"/>
      </rPr>
      <t>Impairment of Assets</t>
    </r>
    <r>
      <rPr>
        <sz val="9"/>
        <rFont val="Arial"/>
        <family val="2"/>
      </rPr>
      <t>.</t>
    </r>
  </si>
  <si>
    <t>For the accounting policy on impairment of non-financial physical assets, refer to impairment of non-financial assets under Note 1(H)).</t>
  </si>
  <si>
    <r>
      <t xml:space="preserve">When the recognition criteria in AASB 138 </t>
    </r>
    <r>
      <rPr>
        <i/>
        <sz val="9"/>
        <rFont val="Arial"/>
        <family val="2"/>
      </rPr>
      <t>Intangible Assets</t>
    </r>
    <r>
      <rPr>
        <sz val="9"/>
        <rFont val="Arial"/>
        <family val="2"/>
      </rPr>
      <t xml:space="preserve"> are met, internally generated intangible assets are recognised and measured at cost less accumulated depreciation/amortisation and impairment.</t>
    </r>
  </si>
  <si>
    <t>·  contractual payables, such as accounts payable. Accounts payable represent liabilities for goods and services provided to the VBA prior to the end of the financial year that are unpaid, and arise when the VBA becomes obliged to make future payments in respect of the purchase of those goods and services; and</t>
  </si>
  <si>
    <t xml:space="preserve">The BACV provision is the estimated net present value of those future costs to service those disputes relating to past building permits. Disputes are eligible to be lodged up to 10 years after the permit levy is received. The estimated provision for the BACV services provided by the VBA as at 30 June 2015 and 2014 specifically allows for:
(a) inclusion of all types of services and administration carried out by the VBA in relation to their BACV service;
(b) future dispute cases arising from permits already issued;
(c ) inflation, to consider future escalation of costs; and
(d) discounting of the expected inflated cash flows to allow for investment income on assets set aside in respect of the liability. </t>
  </si>
  <si>
    <t>·  The length of time between the issue date of the permit and the resolution of a dispute can take in the order of 11 years. The length of 
    this delay period increases the uncertainty around the valuation assumptions as the total number of disputes cases shown in the data 
    will only be complete for 2002, 2003, 2004 and 2005 years;</t>
  </si>
  <si>
    <t>·  The role of public awareness in influencing the number of cases and the rate of reporting is a source of uncertainty. While increased 
    awareness may mean cases are reported (and finalised) earlier, it is also possible that more cases will be presented to Consumer 
    Affairs Victoria (CAV) and then BACV as a consequence of that awareness;</t>
  </si>
  <si>
    <t>(i) Wages and salaries and annual leave</t>
  </si>
  <si>
    <t>Depending on the expectation of the timing of settlement, liabilities for wages and salaries and annual leave are measured at:</t>
  </si>
  <si>
    <t>Conditional LSL is disclosed as a non‑current liability because there is an unconditional right to defer the settlement of the entitlement until the employee has completed the requisite years of service. This non‑current LSL liability is measured at present value.</t>
  </si>
  <si>
    <t>On‑costs such as payroll tax, workers compensation and superannuation are recognised separately from the provision for employee benefits.</t>
  </si>
  <si>
    <t>(M)     Leases</t>
  </si>
  <si>
    <t>Leases are classified at their inception as either operating or finance leases based on the economic substance of the agreement so as to reflect the risks and rewards incidental to ownership. Leases of vehicles are classified as finance leases whenever the terms of the lease transfer substantially all the risks and rewards of ownership from the lessor to the lessee. All other leases are classified as operating leases.</t>
  </si>
  <si>
    <t>Operating lease payments, including any contingent rentals, are recognised as an expense on a straight‑line basis over the lease term, except where another systematic basis is more representative of the time pattern of the benefits derived from the use of the leased asset. The leased asset is not recognised in the balance sheet.</t>
  </si>
  <si>
    <t>Cash flows are presented on a gross basis. The GST components of cash flows arising from investing or financing activities which are recoverable from, or payable to the ATO, are presented as operating cash flow.</t>
  </si>
  <si>
    <t>Assets, liabilities, income or expenses arise from past transactions or other past events. Where the transactions result from an agreement between the VBA and other parties, the transactions are only recognised when the agreement is irrevocable at or before the end of the reporting period. Adjustments are made to amounts recognised in the financial statements for events which occur between the end of the reporting period and the date when the financial statements are authorised for issue, where those events provide information about conditions which existed at the reporting date. Note disclosure is made about events between the end of the reporting period and the date the financial statements are authorised for issue where the events relate to conditions which arose after the end of the reporting period that are considered to be of material interest. There have been no events after the reporting date that would require disclosure in these financial statements.</t>
  </si>
  <si>
    <t>Certain AASs have been published that are not mandatory for the 30 June 2015 reporting period. DTF assesses the impact of these new standards and advises the VBA of their applicability and early adoption where applicable.</t>
  </si>
  <si>
    <t>The following AASs have been issued by the AASB but are not effective for 2014-15. They become effective for the first financial statements for reporting periods commencing after the stated operative dates as follows:</t>
  </si>
  <si>
    <r>
      <t xml:space="preserve">AASB 15 </t>
    </r>
    <r>
      <rPr>
        <i/>
        <sz val="10"/>
        <rFont val="Calibri"/>
        <family val="2"/>
      </rPr>
      <t>Revenue from Contracts with Customers</t>
    </r>
  </si>
  <si>
    <t>The changes in revenue recognition requirements in AASB 15 may result in changes to the timing and amount of revenue recorded in the financial statements. The Standard will also require additional disclosures on service revenue and contract modifications. 
A potential impact will be the upfront recognition of revenue from licenses that cover multiple reporting periods. Revenue that was deferred and amortised over a period may now need to be recognised immediately as a transitional adjustment against the opening accumulated surplus if there are no former performance obligations outstanding.
While the preliminary assessment has not identified any material impact arising from AASB 15, it will continue to be monitored and assessed.</t>
  </si>
  <si>
    <r>
      <t xml:space="preserve">Building Permit Levy - General Levy </t>
    </r>
    <r>
      <rPr>
        <vertAlign val="superscript"/>
        <sz val="9"/>
        <rFont val="Arial"/>
        <family val="2"/>
      </rPr>
      <t>(i)</t>
    </r>
  </si>
  <si>
    <r>
      <t xml:space="preserve">Building Permit Levy - BACV Levy </t>
    </r>
    <r>
      <rPr>
        <vertAlign val="superscript"/>
        <sz val="9"/>
        <rFont val="Arial"/>
        <family val="2"/>
      </rPr>
      <t>(ii)</t>
    </r>
  </si>
  <si>
    <t>(a) Employee benefits</t>
  </si>
  <si>
    <t>Employees of the VBA are entitled to receive superannuation benefits and the VBA contributes to both defined benefit and defined contribution plans. The defined benefit plan provides benefits based on years of service and final average salary.</t>
  </si>
  <si>
    <t>The VBA does not recognise any defined benefit liability in respect of the plan because the VBA has no legal or constructive obligation to pay future benefits relating to its employees; its only obligation is to pay superannuation contributions as they fall due. The Department of Treasury and Finance discloses the State's defined benefit liabilities in its disclosure for administered items.</t>
  </si>
  <si>
    <t>(b) General administration costs</t>
  </si>
  <si>
    <t>Total General administration costs</t>
  </si>
  <si>
    <t>(c) Depreciation and amortisation</t>
  </si>
  <si>
    <t xml:space="preserve">(d) Grants </t>
  </si>
  <si>
    <r>
      <t xml:space="preserve">Plumbing inspections </t>
    </r>
    <r>
      <rPr>
        <vertAlign val="superscript"/>
        <sz val="9"/>
        <rFont val="Arial"/>
        <family val="2"/>
      </rPr>
      <t>(i)</t>
    </r>
  </si>
  <si>
    <t>Building permit levy</t>
  </si>
  <si>
    <t>Building practitioner board fines &amp; costs</t>
  </si>
  <si>
    <t>(b) Ageing analysis of contractual receivables</t>
  </si>
  <si>
    <t>Total investments and other financial assets</t>
  </si>
  <si>
    <t>Inventory items are no longer appropriate for sale or distribution and have been written off (refer to Note 4).</t>
  </si>
  <si>
    <t>There were no changes in valuation techniques throughout the period to 30 June 2015.</t>
  </si>
  <si>
    <t>11(c) Other liabilities</t>
  </si>
  <si>
    <t xml:space="preserve">State Superannuation Fund </t>
  </si>
  <si>
    <t>No contingent assets and contingent liabilities existed as at 30 June 2015. (30 June 2014: $0)</t>
  </si>
  <si>
    <t>The main purpose in holding financial instruments is to prudently manage VBA's financial risk within the government policy parameters.  The VBA uses different methods to measure and manage the risk to which it is exposed.  Primary responsibility for the identification and management of financial risks rests with the board.</t>
  </si>
  <si>
    <t>Impaired</t>
  </si>
  <si>
    <t>(b) Reconciliation of net results for the year</t>
  </si>
  <si>
    <t>1 July 2014 - 3 December 2014</t>
  </si>
  <si>
    <t>4 December 2014 - 10 December 2014</t>
  </si>
  <si>
    <t>The number of executive officers, other than Ministers and Accountable Officers, and their total remuneration during the reporting period are shown in the first column in the table below in their relevant income bands.  The base remuneration of executive officers is shown in the third column. Base remuneration is exclusive of bonus payments, long-service leave payments, redundancy payments and retirement benefits.  The total annualised employee equivalent provides a measure of full‑time equivalent executive officers over the reporting period.</t>
  </si>
  <si>
    <t>Plumbing inspections &amp; audits</t>
  </si>
  <si>
    <t>These annual financial statements represent the audited general purpose financial statements of the Victorian Building Authority (VBA) for the year ended 30 June 2015. The purpose of the report is to provide users with information about the VBA's stewardship of the resources entrusted to it.</t>
  </si>
  <si>
    <t>Receivables are financial instrument assets with fixed and determinable payments that are not quoted on an active market. These assets are initially recognised at fair value plus any directly attributable transaction costs. Due to the short-term nature of the financial instruments held by the VBA, the carrying amounts are a reasonable approximation of fair value, and the value of the instruments are not revisited after they are established.</t>
  </si>
  <si>
    <t xml:space="preserve"> Building permit levies</t>
  </si>
  <si>
    <t>Remuneration of external auditors</t>
  </si>
  <si>
    <t>Note 26.</t>
  </si>
  <si>
    <t>Note 16. Commitments for expenditure</t>
  </si>
  <si>
    <t>Under the Goods Shed North lease agreement, the VBA agreed to bring the leased property back to its original conditìon, obligating future costs to dismantle and remove the office fit out and restore the Goods Shed North to its original condition. Under AASB 137 "Provisions, Contingent Liabilities and Contingent Assets" it is generally accepted that this liability is recognised at the cornrnencement of the lease, rather than at the end of the lease when the work is done. It is at the commencement that the partitioning or other fit out causes change to the floor and ceiling to necessitate the make good costs being incurred.</t>
  </si>
  <si>
    <t>Summary of significant accounting policies</t>
  </si>
  <si>
    <t>Note 18. Financial instruments</t>
  </si>
  <si>
    <t>Table 18.1: Categorisation of financial instruments</t>
  </si>
  <si>
    <t>Table 18.2 Net holding gain/(loss) on financial instruments by category</t>
  </si>
  <si>
    <t>Table 18.3 Credit quality of contractual financial assets that are neither past due nor impaired</t>
  </si>
  <si>
    <t>Table 18.4 Ageing analysis of contractual financial assets</t>
  </si>
  <si>
    <t>Table 18.5: Maturity analysis of contractual financial liabilities(i)</t>
  </si>
  <si>
    <t>Table 18.6 Interest rate exposure of financial instruments</t>
  </si>
  <si>
    <t>Table 18.7 Interest rate risk sensitivity</t>
  </si>
  <si>
    <t>Note 19. Cash flow information</t>
  </si>
  <si>
    <t>Note 20.      Trust account balances</t>
  </si>
  <si>
    <t>Note 21. Responsible persons</t>
  </si>
  <si>
    <t>Note 22. Remuneration of executives</t>
  </si>
  <si>
    <t>Note 23. Remuneration of external auditors</t>
  </si>
  <si>
    <t>Note 24. Subsequent events</t>
  </si>
  <si>
    <t>Note 25. Restructuring of administrative arrangements</t>
  </si>
  <si>
    <t>Note 26. Glossary of terms and style conventions</t>
  </si>
  <si>
    <r>
      <t xml:space="preserve">In accordance with the Ministerial Directions issued by the Minister of Finance under the </t>
    </r>
    <r>
      <rPr>
        <i/>
        <sz val="9"/>
        <rFont val="Arial"/>
        <family val="2"/>
      </rPr>
      <t>Financial Management Act 1994</t>
    </r>
    <r>
      <rPr>
        <sz val="9"/>
        <rFont val="Arial"/>
        <family val="2"/>
      </rPr>
      <t>, the following disclosures are made regarding responsible persons for the reporting period.</t>
    </r>
  </si>
  <si>
    <t xml:space="preserve">   Wiliam R Kusznirczuk</t>
  </si>
  <si>
    <t>The persons who held the positions of Ministers, Accountable Officer and the governing board of Commissioners for the year were:</t>
  </si>
  <si>
    <t>Chief Commissioner/Chairman</t>
  </si>
  <si>
    <t xml:space="preserve">   Damian Cremean</t>
  </si>
  <si>
    <t>Deputy Commissioner/Deputy Chair</t>
  </si>
  <si>
    <t xml:space="preserve">   Lynne Williams</t>
  </si>
  <si>
    <t xml:space="preserve">   Warren Hutcheon</t>
  </si>
  <si>
    <t>Commissioner</t>
  </si>
  <si>
    <t>19(a)</t>
  </si>
  <si>
    <t>Commitments for future expenditure include operating and capital commitments arising from contracts. In addition, where it is considered appropriate and provides additional relevant information to users, the net present values of significant individual projects are stated. These future expenditures cease to be disclosed as commitments once the related liabilities are recognised in the balance sheet (refer to Note 16).</t>
  </si>
  <si>
    <t>Contingent assets and contingent liabilities are not recognised in the balance sheet, but are disclosed by way of a note (refer to Note 17 Contingent assets and contingent liabilities) and, if quantifiable, are measured at nominal value. Contingent assets and liabilities are presented inclusive of GST receivable or payable respectively.</t>
  </si>
  <si>
    <t>Financial instrument liabilities are initially recognised on the date they originated. They are initially measured at fair value plus any directly attributable transaction costs. Due to the short-term nature of the financial instruments held by the VBA, the carrying amounts are a reasonable approximation of fair value, and the value of the instruments are not revisited after they are established (refer to Note 18).</t>
  </si>
  <si>
    <t>To gain a better understanding of the terminology used in this report, a glossary of terms and style conventions can be found in Note 26.</t>
  </si>
  <si>
    <t>Please refer to Table 18.4 in Note 18 for ageing analysis of contractual receivables</t>
  </si>
  <si>
    <t>Please refer to Note 18 for the nature and extent of risk arising from contractual receivables</t>
  </si>
  <si>
    <t>Please refer to Table 18.4 in Note 18 for ageing analysis of investments and other financial assets</t>
  </si>
  <si>
    <t>Please refer to Note 18 for the nature and extent of risk arising from investments and other financial assets</t>
  </si>
  <si>
    <t>Depreciated replacement cost</t>
  </si>
  <si>
    <t>Useful life of vehicles</t>
  </si>
  <si>
    <t>Useful life of plant and equipment</t>
  </si>
  <si>
    <t>Valuation technique</t>
  </si>
  <si>
    <t>Significant unobservable inputs</t>
  </si>
  <si>
    <t>Please refer to Table 18.5 in Note 18 for maturity analysis of contractual payables.</t>
  </si>
  <si>
    <t>Please refer to Table 18.6 in Note 18 for the nature and extent of risk arising from contractual payables</t>
  </si>
  <si>
    <t>Please refer to Table 18.5 in Note 18 for maturity analysis of borrowings</t>
  </si>
  <si>
    <t>Please refer to Table 18.6 in Note 18 for the nature and extent of risk arising from borrowings</t>
  </si>
  <si>
    <t>Impairment of property plant and equipment (including intangible assets)</t>
  </si>
  <si>
    <t>1 July 2014 - 29 May 2015</t>
  </si>
  <si>
    <t xml:space="preserve">   David Bennett QC</t>
  </si>
  <si>
    <t xml:space="preserve">   Brian Welsh</t>
  </si>
  <si>
    <t xml:space="preserve">   Yvonne von Hartel</t>
  </si>
  <si>
    <t>9 September 2014 - 30 June 2015</t>
  </si>
  <si>
    <t>Total Depreciation and amortisation</t>
  </si>
  <si>
    <t>Table 8.3</t>
  </si>
  <si>
    <t>Public safety and environment</t>
  </si>
  <si>
    <t>financial</t>
  </si>
  <si>
    <t>·  statutory receivables, such as amounts owing from fines and regulatory fees and Goods and Services Tax (GST) input tax credits recoverable.</t>
  </si>
  <si>
    <t xml:space="preserve">The amount of the allowance is the financial asset’s carrying amount. </t>
  </si>
  <si>
    <t>For non-specialised land and non-specialised buildings, an independent valuation was performed by the Valuer-General Victoria to determine the fair value using the market approach. Valuation of the assets was determined by analysing comparable sales and allowing for share, size, topography, location and other relevant factors specific to the asset being valued. From the sales analysed, an appropriate rate per square metre has been applied to the subject asset. The non-specialised land and non-specialised buildings  carrying values were assessed as fair value when they were transferred to the VBA on 1 July 2013.</t>
  </si>
  <si>
    <r>
      <t xml:space="preserve">Under Section 22 of the </t>
    </r>
    <r>
      <rPr>
        <i/>
        <sz val="9"/>
        <rFont val="Arial"/>
        <family val="2"/>
      </rPr>
      <t xml:space="preserve">Building Act 1993 </t>
    </r>
    <r>
      <rPr>
        <sz val="9"/>
        <rFont val="Arial"/>
        <family val="2"/>
      </rPr>
      <t xml:space="preserve">and regulation 323 under the Building Regulations 2006, the relevant building surveyor (RBS) may issue a building permit with a condition that a bond or guarantee be deposited to be held by the VBA until building works are completed. Payments are recognised as a liability at the time the deposit is received by the VBA. The liability is measured at carrying value. </t>
    </r>
  </si>
  <si>
    <t>Income, expenses and assets are recognised net of the amount of associated goods and services tax (GST), except where GST incurred is not recoverable from the Australian Taxation Office (ATO). In this case, the GST payable is recognised as part of the cost of acquisition of the asset or as part of the expense.</t>
  </si>
  <si>
    <t>the expectation that they will be paid in full by the end of the 2015-16 reporting period.  These financial instruments include:</t>
  </si>
  <si>
    <t>·  Level 1 — Quoted (unadjusted) market prices in active markets for identical assets or liabilities;</t>
  </si>
  <si>
    <t>Refer to Note 25: Restructuring of Administrative Changes</t>
  </si>
  <si>
    <t>Operating lease commitments noted above relate to the VBA's accommodation at the Goods Shed North (GSN), 733 Bourke Street Docklands.</t>
  </si>
  <si>
    <t>Nominal values</t>
  </si>
  <si>
    <t>Operating and lease commitments payable</t>
  </si>
  <si>
    <t>Total commitments (inclusive of GST)</t>
  </si>
  <si>
    <t>Less GST recoverable from the Australian Tax Office</t>
  </si>
  <si>
    <t>Note 17. Contingent assets and contingent liabilities</t>
  </si>
  <si>
    <t>Less than one year</t>
  </si>
  <si>
    <t>Five years or more</t>
  </si>
  <si>
    <t>Total commitments (exclusive of GST)</t>
  </si>
  <si>
    <t>Payments for intangible assets</t>
  </si>
  <si>
    <t xml:space="preserve">·  the fair value of land, buildings, infrastructure, plant and equipment; </t>
  </si>
  <si>
    <t>·  actuarial assumptions for Building Advice and Conciliation Victoria (BACV Provision) claims based on likely future claim numbers, pattern of prior year claims, future cost of processing claims, and future discount rates;</t>
  </si>
  <si>
    <t>·  make good provision (refer to Note 1(L)).</t>
  </si>
  <si>
    <t>Building permit levy receipts are brought to account in the month of issue of the building permit.</t>
  </si>
  <si>
    <t>Net revaluation decrease is recognised in ‘other economic flows included in net result' to the extent that a credit balance exists in the asset revaluation reserve in respect of the same class of property, plant and equipment. Otherwise, the net revaluation decreases are recognised immediately as other economic flows in the net result. The net revaluation decrease recognised in ‘other economic flows included in net result’ reduces the amount accumulated in equity under the asset revaluation reserve.</t>
  </si>
  <si>
    <t>Early adoption of Standards</t>
  </si>
  <si>
    <t>The Australian Accounting Standards Board issued an amending accounting standard AASB 2015-7 Amendments to Australian Accounting Standards - Fair value disclosures of Not-for-Profit Public Sector Entities on 13 July 2015. In accordance with FRD 7A Early adoption of authoritative accounting pronouncements, the Minister for Finance has approved the option for Victorian not-for-profit public sector entities to early adopt the amending accounting standard to enable them to benefit from some limited exemption in relation to fair value disclosures for the 2014-15 reporting period.</t>
  </si>
  <si>
    <t>The limited exemption is available to those entities whose assets are held primarily for their current service potential rather than to generate cash flows. VBA meets the criteria specified in AASB 2015-7 to benefit from the reduced disclosure requirements so it has chosen to early adopt the amendments to fair value disclosure of not-for-profit public sector entities (Refer to Note 8).</t>
  </si>
  <si>
    <r>
      <t xml:space="preserve">Impairment of intangible assets </t>
    </r>
    <r>
      <rPr>
        <vertAlign val="superscript"/>
        <sz val="9"/>
        <rFont val="Arial"/>
        <family val="2"/>
      </rPr>
      <t>(ii)</t>
    </r>
  </si>
  <si>
    <t>19(b)</t>
  </si>
  <si>
    <t>Refer to Note 1(G) Depreciation and Note 1(G) Amortisation of non‑produced intangible assets.</t>
  </si>
  <si>
    <t>Plant and equipment/Make good</t>
  </si>
  <si>
    <t xml:space="preserve">     Make good asset</t>
  </si>
  <si>
    <t>Total of make good asset</t>
  </si>
  <si>
    <t>The number of responsible persons whose remuneration was within the specificied bands are as follows:</t>
  </si>
  <si>
    <t>Income Band ($)</t>
  </si>
  <si>
    <t>0 - 9,999</t>
  </si>
  <si>
    <t>10,000 - 19,999</t>
  </si>
  <si>
    <t>20,000 - 29,999</t>
  </si>
  <si>
    <t>30,000 - 39,999</t>
  </si>
  <si>
    <t>Total number of responsible persons</t>
  </si>
  <si>
    <t>Total amount $'000</t>
  </si>
  <si>
    <t>200,000 - 209,999</t>
  </si>
  <si>
    <t>350,000 - 359,999</t>
  </si>
  <si>
    <t>60,000 - 69,999</t>
  </si>
  <si>
    <t>70,000 - 79,999</t>
  </si>
  <si>
    <t>Accumulated Surplus/ (Deficit)</t>
  </si>
  <si>
    <t>Transfer from accumulated surplus</t>
  </si>
  <si>
    <r>
      <t xml:space="preserve">These general purpose financial statements have been prepared in accordance with the </t>
    </r>
    <r>
      <rPr>
        <i/>
        <sz val="9"/>
        <rFont val="Arial"/>
        <family val="2"/>
      </rPr>
      <t>Financial Management Act 1994</t>
    </r>
    <r>
      <rPr>
        <sz val="9"/>
        <rFont val="Arial"/>
        <family val="2"/>
      </rPr>
      <t xml:space="preserve"> (FMA) and applicable Australian Accounting Standards (AAS) including Interpretations, issued by the Australian Accounting Standards Board (AASB). In particular, they are presented in a manner consistent with the requirements of AASB 1049 </t>
    </r>
    <r>
      <rPr>
        <i/>
        <sz val="9"/>
        <rFont val="Arial"/>
        <family val="2"/>
      </rPr>
      <t>Whole of Government and General Government Sector Financial Reporting.</t>
    </r>
  </si>
  <si>
    <t>·  assumptions for the employee benefit provision based on the likely tenure of existing staff, patterns of leave claims, future salary movements and future discount rates (refer to Note 1(L));</t>
  </si>
  <si>
    <t>·  non‑financial physical assets which, subsequent to acquisition, are measured at a revalued amount being their fair value at the date of the revaluation less any subsequent accumulated depreciation and subsequent impairment losses. Revaluations are made with sufficient regularity to ensure that the carrying amounts do not materially differ from their fair value.</t>
  </si>
  <si>
    <r>
      <t xml:space="preserve">Consistent with AASB 13 </t>
    </r>
    <r>
      <rPr>
        <i/>
        <sz val="9"/>
        <rFont val="Arial"/>
        <family val="2"/>
      </rPr>
      <t>Fair Value Measurement</t>
    </r>
    <r>
      <rPr>
        <sz val="9"/>
        <rFont val="Arial"/>
        <family val="2"/>
      </rPr>
      <t>, the VBA determines the policies and procedures for recurring fair value measurements such as property, plant and equipment and financial instruments and for non‑recurring fair value measurements such as non‑financial physical assets held for sale, in accordance with the requirements of AASB 13 and the relevant Financial Reporting Directions.</t>
    </r>
  </si>
  <si>
    <t>A description of the nature of the VBA’s operations and its principal activities is included in the report of operations on page 7, which does not form part of these financial statements.</t>
  </si>
  <si>
    <r>
      <t xml:space="preserve">Cash flows are classified according to whether or not they arise from operating, investing, or financing activities. This classification is consistent with requirements of AASB 107 </t>
    </r>
    <r>
      <rPr>
        <i/>
        <sz val="9"/>
        <rFont val="Arial"/>
        <family val="2"/>
      </rPr>
      <t>Statement of Cash Flows</t>
    </r>
    <r>
      <rPr>
        <sz val="9"/>
        <rFont val="Arial"/>
        <family val="2"/>
      </rPr>
      <t>.</t>
    </r>
  </si>
  <si>
    <t>Income is recognised to the extent that it is probable that the economic benefits will flow to the VBA and the income can be reliably measured at fair value.</t>
  </si>
  <si>
    <t>The Department of Treasury and Finance (DTF) in their annual financial statements, disclose on behalf of the State as the sponsoring employer, the net defined benefit liability related to the members of these plans as an administered liability. Refer to DTF’s annual financial statements for more detailed disclosures in relation to these plans.</t>
  </si>
  <si>
    <t>Depreciation and amortisation</t>
  </si>
  <si>
    <t>All other assets are assessed annually for indications of impairment (refer to Note 1(K)).</t>
  </si>
  <si>
    <t>If there is an indication of impairment, the asset concerned is tested as to whether its carrying value exceeds its recoverable amount. Where an asset’s carrying value exceeds its recoverable amount, the difference is written off as an other economic flow, except to the extent that the write‑down can be debited to an asset revaluation reserve applicable to that class of asset.</t>
  </si>
  <si>
    <t>·  the revaluation of the present value of the BACV provision due to changes from the annual actuarial assessment of the provision.</t>
  </si>
  <si>
    <t>Non‑financial physical assets are measured at their fair value on a cyclical basis, in accordance with the Financial Reporting Directions (FRDs) issued by the Minister for Finance. A full revaluation normally occurs every five years, based upon the asset’s government purpose classification but may occur more frequently if fair value assessments indicate material changes in values. The non-financial physical assets carrying values were assessed as fair value when they were transferred to the VBA on 1 July 2013. Independent valuers are generally used to conduct these scheduled revaluations.  Revaluation increases or decreases arise from differences between an asset’s carrying value and fair value.</t>
  </si>
  <si>
    <t>Net revaluation increases (where the carrying amount of a class of assets is increased as a result of a revaluation) are recognised in ‘other economic flows included in net result' and accumulated in equity under the asset revaluation reserve. However, the net revaluation increase is recognised in the net result to the extent that it reverses a net revaluation decrease in respect of the same class of property, plant and equipment previously recognised as an expense (other economic flows) in the net result.</t>
  </si>
  <si>
    <t>Revaluation increases and decreases relating to individual assets in the same class of property, plant and equipment, are offset against one another but are not offset in respect of assets in different classes. The asset revaluation reserve is not transferred to accumulated funds on derecognition of the relevant asset.</t>
  </si>
  <si>
    <t>Contractual payables are classified as financial instruments and categorised as financial liabilities at amortised cost (refer to Note 1(i)). Statutory payables are recognised and measured similarly to contractual payables, but are not classified as financial instruments and not included in the category of financial liabilities at amortised cost, because they do not arise from a contract.</t>
  </si>
  <si>
    <t>The amount recognised as a provision is the best estimate of the consideration required to settle the present obligation at reporting date, taking into account the risks and uncertainties surrounding the obligation. Where a provision is measured using the cash flows estimated to settle the present obligation, its carrying amount is the present value of those cash flows, using the discount rate that reflects the time value of money and risks specific to the provision.</t>
  </si>
  <si>
    <t>·  Movements in discount rates: Commonwealth government bond returns can move significantly in short spaces of time. This could 
    have a material impact on the liability.</t>
  </si>
  <si>
    <t>Liabilities for wages and salaries, including non‑monetary benefits, and annual leave, are recognised in the provision for employee benefits as ‘current liabilities’, because the VBA does not have an unconditional right to defer settlement of these liabilities.</t>
  </si>
  <si>
    <t>Any gain or loss following revaluation of the present value of non‑current LSL liability is recognised as a transaction, except to the extent that a gain or loss arises due to changes in bond interest rates for which it is then recognised as an other economic flow.</t>
  </si>
  <si>
    <t>At the commencement of the lease term, finance leases are initially recognised as assets and liabilities at amounts equal to the fair value of the lease property or, if lower, the present value of the minimum lease payments, each determined at the inception of the lease. The lease asset is accounted for as a non‑financial physical asset. If there is certainty that the VBA will obtain the ownership of the lease asset by the end of the lease term, the asset shall be depreciated over the useful life of the asset. If there is no reasonable certainty that the lessee will obtain ownership by the end of the lease term, the asset shall be depreciated over the shorter of the lease term and its useful life.</t>
  </si>
  <si>
    <t>Minimum finance lease payments are apportioned between the reduction of the outstanding lease liability and periodic finance expense which is calculated using the interest rate implicit in the lease. Contingent rentals associated with finance leases are recognised as an expense in the period in which they are incurred.</t>
  </si>
  <si>
    <t>In the event that lease incentives are received to enter into operating leases, the aggregate cost of incentives is recognised as a reduction of rental expense over the lease term on a straight‑line basis, unless another systematic basis is more representative of the time pattern in which economic benefits from the leased asset are consumed.</t>
  </si>
  <si>
    <t>Receivables and payables are stated inclusive of the amount of GST receivable or payable. The net amount of GST recoverable from, or payable to, the ATO, is included with other receivables or payables in the balance sheet.</t>
  </si>
  <si>
    <t>Commitments and contingent assets and liabilities are also stated inclusive of GST.</t>
  </si>
  <si>
    <t>Lease commitments in relation to finance leases contracted for at the reporting date are as follows:</t>
  </si>
  <si>
    <t>The VBA’s principal financial instruments comprise cash assets, term deposits, receivables (excluding statutory receivables), payables (excluding statutory payables) and finance lease liabilities.  Details of the significant accounting policies and methods adopted, including the criteria for recognition, the basis of measurement, and the basis on which income and expenses are recognised, with respect to each class of financial asset and financial liability  are disclosed in Note 1 to the financial statements.</t>
  </si>
  <si>
    <t>The VBA’s exposure to market risk is primarily through interest rate risk.  Exposure to interest rate risk is insignificant and might arise primarily through the VBA's cash and cash equivalents and other financial assets. Minimisation of risk is achieved by mainly undertaking fixed rate or non-interest bearing financial instruments.</t>
  </si>
  <si>
    <t>(a) Reconciliation of cash and cash equivalent</t>
  </si>
  <si>
    <t>Trust account balances relating to the trust account controlled and/or administered by the VBA</t>
  </si>
  <si>
    <t>Controlled trust</t>
  </si>
  <si>
    <t>Total controlled trust</t>
  </si>
  <si>
    <t>Amounts relating to Ministers are reported in the Financial Statements of the Department of Premier and Cabinet.</t>
  </si>
  <si>
    <t>officers commencing April to June 2014. The increase in expenditure reflects the full year impact of the restructure undertaken in 2014.</t>
  </si>
  <si>
    <t>The contributed capital assumed by the VBA as a result of the administrative restructure of the Building Commission and Plumbing Industry Commission was recognised in the balance sheet ($14,486,129) at the carrying amount of those assets and liabilities in the balance sheet of the transferor's balance sheet immediately before the transfer, with the exception of Property, Plant and Equipment and Intangible assets. The carrying amount of these assets were corrected for prior period errors.  There are no administrative changes with respect to the VBA in 2014-15.  The 2013-14 information is included for comparative purposes.</t>
  </si>
  <si>
    <t>There were no related party transactions between the responsible persons above and the VBA.</t>
  </si>
  <si>
    <t>Write down of inventory</t>
  </si>
  <si>
    <r>
      <t>The Victorian Building Authority was established on 1 July 2013 under the</t>
    </r>
    <r>
      <rPr>
        <i/>
        <sz val="9"/>
        <color indexed="8"/>
        <rFont val="Arial"/>
        <family val="2"/>
      </rPr>
      <t xml:space="preserve"> Building and Planning Legislation Amendment Act 2013</t>
    </r>
    <r>
      <rPr>
        <sz val="9"/>
        <color indexed="8"/>
        <rFont val="Arial"/>
        <family val="2"/>
      </rPr>
      <t>. This legislation abolished the former Building Commission and Plumbing Industry Commission and transferred all assets and liabilities of these statutory authorities to the new authority.</t>
    </r>
  </si>
  <si>
    <t>Provision for doubtful debts</t>
  </si>
  <si>
    <t>Copyright notice</t>
  </si>
  <si>
    <t>© State of Victoria (Victorian Building Authority) 2015</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</si>
  <si>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</si>
  <si>
    <t>AASB 2015-7 Amendments to Australian Accounting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</si>
</sst>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0.00_-;\-&quot;$&quot;* #,##0.00_-;_-&quot;$&quot;* &quot;-&quot;??_-;_-@_-"/>
    <numFmt numFmtId="43" formatCode="_-* #,##0.00_-;\-* #,##0.00_-;_-* &quot;-&quot;??_-;_-@_-"/>
    <numFmt numFmtId="164" formatCode="_-* #,##0_-;\-* #,##0_-;_-* &quot;-&quot;??_-;_-@_-"/>
    <numFmt numFmtId="165" formatCode="#,##0\ ;\(#,##0\);\ \-\ "/>
    <numFmt numFmtId="166" formatCode="#,##0\ ;\(#,##0\)"/>
    <numFmt numFmtId="167" formatCode="#,##0;\(#,##0\)"/>
    <numFmt numFmtId="168" formatCode="###0.0%;\(###0.0%\)"/>
    <numFmt numFmtId="169" formatCode="#,##0.000000000"/>
    <numFmt numFmtId="170" formatCode="#,##0\ ;\(##,#00"/>
    <numFmt numFmtId="171" formatCode="_-&quot;$&quot;* #,##0_-;\-&quot;$&quot;* #,##0_-;_-&quot;$&quot;* &quot;-&quot;??_-;_-@_-"/>
    <numFmt numFmtId="172" formatCode="_(* #,##0.00_);_(* \(\ #,##0.00\ \);_(* &quot;-&quot;??_);_(\ @_ \)"/>
    <numFmt numFmtId="173" formatCode="#,##0.00;\(#,##0.00\)"/>
    <numFmt numFmtId="174" formatCode="&quot;$&quot;#,##0;\(&quot;$&quot;#,##0\)"/>
    <numFmt numFmtId="175" formatCode="&quot;$&quot;#,##0.00;\(&quot;$&quot;#,##0.00\)"/>
    <numFmt numFmtId="176" formatCode="#,##0;\(#,##0\);\-\ "/>
    <numFmt numFmtId="177" formatCode="#,##0;\(#,##0\);\-"/>
  </numFmts>
  <fonts count="64" x14ac:knownFonts="1">
    <font>
      <sz val="11"/>
      <color theme="1"/>
      <name val="Calibri"/>
      <family val="2"/>
      <scheme val="minor"/>
    </font>
    <font>
      <b/>
      <sz val="11"/>
      <color theme="1"/>
      <name val="Calibri"/>
      <family val="2"/>
      <scheme val="minor"/>
    </font>
    <font>
      <sz val="10"/>
      <name val="Arial"/>
      <family val="2"/>
    </font>
    <font>
      <b/>
      <sz val="11"/>
      <color indexed="8"/>
      <name val="Arial"/>
      <family val="2"/>
    </font>
    <font>
      <sz val="9"/>
      <color indexed="8"/>
      <name val="Arial"/>
      <family val="2"/>
    </font>
    <font>
      <b/>
      <i/>
      <sz val="9"/>
      <color indexed="8"/>
      <name val="Arial"/>
      <family val="2"/>
    </font>
    <font>
      <b/>
      <sz val="9"/>
      <color indexed="8"/>
      <name val="Arial"/>
      <family val="2"/>
    </font>
    <font>
      <b/>
      <u/>
      <sz val="9"/>
      <color indexed="8"/>
      <name val="Arial"/>
      <family val="2"/>
    </font>
    <font>
      <sz val="9"/>
      <name val="Arial"/>
      <family val="2"/>
    </font>
    <font>
      <b/>
      <sz val="9"/>
      <name val="Arial"/>
      <family val="2"/>
    </font>
    <font>
      <b/>
      <sz val="10"/>
      <name val="Arial"/>
      <family val="2"/>
    </font>
    <font>
      <sz val="10"/>
      <color indexed="0"/>
      <name val="Arial"/>
      <family val="2"/>
    </font>
    <font>
      <sz val="11"/>
      <color rgb="FF000000"/>
      <name val="Calibri"/>
      <family val="2"/>
    </font>
    <font>
      <b/>
      <sz val="11"/>
      <color rgb="FF000000"/>
      <name val="Calibri"/>
      <family val="2"/>
    </font>
    <font>
      <sz val="9"/>
      <name val="Segoe UI"/>
      <family val="2"/>
    </font>
    <font>
      <sz val="11"/>
      <color theme="1"/>
      <name val="Calibri"/>
      <family val="2"/>
      <scheme val="minor"/>
    </font>
    <font>
      <i/>
      <sz val="9"/>
      <name val="Arial"/>
      <family val="2"/>
    </font>
    <font>
      <sz val="9"/>
      <color indexed="10"/>
      <name val="Arial"/>
      <family val="2"/>
    </font>
    <font>
      <b/>
      <sz val="11"/>
      <name val="Arial"/>
      <family val="2"/>
    </font>
    <font>
      <b/>
      <i/>
      <sz val="9"/>
      <name val="Arial"/>
      <family val="2"/>
    </font>
    <font>
      <sz val="8"/>
      <name val="Arial"/>
      <family val="2"/>
    </font>
    <font>
      <b/>
      <i/>
      <sz val="10"/>
      <color rgb="FFFF0000"/>
      <name val="Arial"/>
      <family val="2"/>
    </font>
    <font>
      <b/>
      <sz val="12"/>
      <name val="Arial"/>
      <family val="2"/>
    </font>
    <font>
      <sz val="10"/>
      <color rgb="FFFF0000"/>
      <name val="Arial"/>
      <family val="2"/>
    </font>
    <font>
      <b/>
      <sz val="14"/>
      <name val="Arial"/>
      <family val="2"/>
    </font>
    <font>
      <i/>
      <sz val="9"/>
      <color rgb="FF0000FF"/>
      <name val="Arial"/>
      <family val="2"/>
    </font>
    <font>
      <b/>
      <sz val="13"/>
      <name val="Calibri"/>
      <family val="2"/>
    </font>
    <font>
      <b/>
      <sz val="9"/>
      <color theme="0"/>
      <name val="Arial"/>
      <family val="2"/>
    </font>
    <font>
      <b/>
      <sz val="10"/>
      <color theme="0"/>
      <name val="Arial"/>
      <family val="2"/>
    </font>
    <font>
      <i/>
      <sz val="10"/>
      <name val="Calibri"/>
      <family val="2"/>
    </font>
    <font>
      <sz val="10"/>
      <name val="Calibri"/>
      <family val="2"/>
    </font>
    <font>
      <b/>
      <i/>
      <sz val="9"/>
      <color rgb="FFFF0000"/>
      <name val="Arial"/>
      <family val="2"/>
    </font>
    <font>
      <i/>
      <sz val="9"/>
      <color indexed="8"/>
      <name val="Arial"/>
      <family val="2"/>
    </font>
    <font>
      <vertAlign val="superscript"/>
      <sz val="9"/>
      <name val="Arial"/>
      <family val="2"/>
    </font>
    <font>
      <i/>
      <sz val="8"/>
      <name val="Arial"/>
      <family val="2"/>
    </font>
    <font>
      <b/>
      <sz val="8"/>
      <name val="Arial"/>
      <family val="2"/>
    </font>
    <font>
      <b/>
      <sz val="10"/>
      <color rgb="FFFF0000"/>
      <name val="Arial"/>
      <family val="2"/>
    </font>
    <font>
      <b/>
      <i/>
      <sz val="8"/>
      <color indexed="8"/>
      <name val="Arial"/>
      <family val="2"/>
    </font>
    <font>
      <b/>
      <i/>
      <sz val="8"/>
      <name val="Arial"/>
      <family val="2"/>
    </font>
    <font>
      <i/>
      <sz val="10"/>
      <name val="Arial"/>
      <family val="2"/>
    </font>
    <font>
      <b/>
      <vertAlign val="superscript"/>
      <sz val="9"/>
      <name val="Arial"/>
      <family val="2"/>
    </font>
    <font>
      <sz val="10"/>
      <color indexed="0"/>
      <name val="Arial"/>
      <family val="2"/>
    </font>
    <font>
      <b/>
      <sz val="10"/>
      <color indexed="0"/>
      <name val="Arial"/>
      <family val="2"/>
    </font>
    <font>
      <sz val="10"/>
      <name val="Tahoma"/>
      <family val="2"/>
    </font>
    <font>
      <sz val="9"/>
      <color indexed="0"/>
      <name val="Arial"/>
      <family val="2"/>
    </font>
    <font>
      <b/>
      <sz val="9"/>
      <color indexed="0"/>
      <name val="Arial"/>
      <family val="2"/>
    </font>
    <font>
      <b/>
      <i/>
      <sz val="10"/>
      <color indexed="0"/>
      <name val="Arial"/>
      <family val="2"/>
    </font>
    <font>
      <b/>
      <sz val="10"/>
      <color indexed="0"/>
      <name val="Times New Roman"/>
      <family val="1"/>
    </font>
    <font>
      <b/>
      <sz val="12"/>
      <color indexed="0"/>
      <name val="Arial"/>
      <family val="2"/>
    </font>
    <font>
      <i/>
      <sz val="11"/>
      <color indexed="0"/>
      <name val="Arial"/>
      <family val="2"/>
    </font>
    <font>
      <sz val="10"/>
      <color indexed="8"/>
      <name val="Times New Roman"/>
      <family val="1"/>
    </font>
    <font>
      <b/>
      <i/>
      <sz val="12"/>
      <color indexed="0"/>
      <name val="Arial"/>
      <family val="2"/>
    </font>
    <font>
      <b/>
      <sz val="10"/>
      <color indexed="8"/>
      <name val="Times New Roman"/>
      <family val="1"/>
    </font>
    <font>
      <b/>
      <sz val="12"/>
      <color indexed="0"/>
      <name val="Times New Roman"/>
      <family val="1"/>
    </font>
    <font>
      <b/>
      <strike/>
      <sz val="11"/>
      <color indexed="8"/>
      <name val="Arial"/>
      <family val="2"/>
    </font>
    <font>
      <sz val="10"/>
      <name val="Arial"/>
      <family val="2"/>
    </font>
    <font>
      <vertAlign val="superscript"/>
      <sz val="8"/>
      <name val="Arial"/>
      <family val="2"/>
    </font>
    <font>
      <sz val="9"/>
      <color theme="1"/>
      <name val="Calibri"/>
      <family val="2"/>
      <scheme val="minor"/>
    </font>
    <font>
      <b/>
      <vertAlign val="superscript"/>
      <sz val="10"/>
      <name val="Arial"/>
      <family val="2"/>
    </font>
    <font>
      <sz val="9"/>
      <color rgb="FF000000"/>
      <name val="Arial"/>
      <family val="2"/>
    </font>
    <font>
      <sz val="9"/>
      <color theme="1"/>
      <name val="Arial"/>
      <family val="2"/>
    </font>
    <font>
      <b/>
      <sz val="9"/>
      <color rgb="FF000000"/>
      <name val="Arial"/>
      <family val="2"/>
    </font>
    <font>
      <b/>
      <sz val="9"/>
      <color theme="1"/>
      <name val="Arial"/>
      <family val="2"/>
    </font>
    <font>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auto="1"/>
      </right>
      <top style="thin">
        <color indexed="64"/>
      </top>
      <bottom style="medium">
        <color indexed="64"/>
      </bottom>
      <diagonal/>
    </border>
  </borders>
  <cellStyleXfs count="43">
    <xf numFmtId="0" fontId="0" fillId="0" borderId="0"/>
    <xf numFmtId="0" fontId="2" fillId="0" borderId="0"/>
    <xf numFmtId="43" fontId="2" fillId="0" borderId="0" applyFont="0" applyFill="0" applyBorder="0" applyAlignment="0" applyProtection="0"/>
    <xf numFmtId="167" fontId="11" fillId="0" borderId="0"/>
    <xf numFmtId="168" fontId="11" fillId="0" borderId="0"/>
    <xf numFmtId="0" fontId="11" fillId="0" borderId="0"/>
    <xf numFmtId="0" fontId="12" fillId="0" borderId="0" applyAlignment="0"/>
    <xf numFmtId="0" fontId="14" fillId="0" borderId="0">
      <alignment vertical="center"/>
    </xf>
    <xf numFmtId="44" fontId="2"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41" fillId="0" borderId="0"/>
    <xf numFmtId="172" fontId="43" fillId="0" borderId="0" applyFont="0" applyFill="0" applyBorder="0" applyAlignment="0" applyProtection="0"/>
    <xf numFmtId="173" fontId="11" fillId="0" borderId="0"/>
    <xf numFmtId="167" fontId="11" fillId="0" borderId="0"/>
    <xf numFmtId="174" fontId="11" fillId="0" borderId="0"/>
    <xf numFmtId="175" fontId="11" fillId="0" borderId="0"/>
    <xf numFmtId="174" fontId="11" fillId="0" borderId="0"/>
    <xf numFmtId="0" fontId="11" fillId="0" borderId="0"/>
    <xf numFmtId="9" fontId="2" fillId="0" borderId="0" applyFont="0" applyFill="0" applyBorder="0" applyAlignment="0" applyProtection="0"/>
    <xf numFmtId="0" fontId="11" fillId="0" borderId="0"/>
    <xf numFmtId="0" fontId="42" fillId="0" borderId="0"/>
    <xf numFmtId="0" fontId="44" fillId="0" borderId="0"/>
    <xf numFmtId="0" fontId="11" fillId="0" borderId="0"/>
    <xf numFmtId="0" fontId="45" fillId="0" borderId="0"/>
    <xf numFmtId="0" fontId="11" fillId="0" borderId="0"/>
    <xf numFmtId="0" fontId="46" fillId="0" borderId="0"/>
    <xf numFmtId="0" fontId="47" fillId="0" borderId="0"/>
    <xf numFmtId="0" fontId="47" fillId="0" borderId="0"/>
    <xf numFmtId="0" fontId="48" fillId="0" borderId="0"/>
    <xf numFmtId="0" fontId="49" fillId="0" borderId="0"/>
    <xf numFmtId="0" fontId="50" fillId="0" borderId="0" applyNumberFormat="0" applyBorder="0" applyAlignment="0"/>
    <xf numFmtId="0" fontId="51" fillId="0" borderId="0"/>
    <xf numFmtId="0" fontId="44" fillId="0" borderId="0"/>
    <xf numFmtId="0" fontId="52" fillId="0" borderId="0" applyNumberFormat="0" applyBorder="0" applyAlignment="0"/>
    <xf numFmtId="0" fontId="44" fillId="0" borderId="0"/>
    <xf numFmtId="0" fontId="42" fillId="0" borderId="0"/>
    <xf numFmtId="0" fontId="42" fillId="0" borderId="0"/>
    <xf numFmtId="0" fontId="51" fillId="0" borderId="0"/>
    <xf numFmtId="0" fontId="53" fillId="0" borderId="0"/>
    <xf numFmtId="0" fontId="55" fillId="0" borderId="0"/>
    <xf numFmtId="43" fontId="55" fillId="0" borderId="0" applyFont="0" applyFill="0" applyBorder="0" applyAlignment="0" applyProtection="0"/>
  </cellStyleXfs>
  <cellXfs count="827">
    <xf numFmtId="0" fontId="0" fillId="0" borderId="0" xfId="0"/>
    <xf numFmtId="0" fontId="3" fillId="0" borderId="0" xfId="1" applyFont="1"/>
    <xf numFmtId="0" fontId="2" fillId="0" borderId="0" xfId="1" applyFont="1"/>
    <xf numFmtId="0" fontId="2" fillId="0" borderId="0" xfId="1" applyFont="1" applyBorder="1"/>
    <xf numFmtId="0" fontId="3" fillId="0" borderId="1" xfId="1" applyFont="1" applyBorder="1"/>
    <xf numFmtId="0" fontId="2" fillId="0" borderId="1" xfId="1" applyFont="1" applyBorder="1"/>
    <xf numFmtId="0" fontId="4" fillId="0" borderId="0" xfId="1" applyFont="1" applyAlignment="1">
      <alignment horizontal="right" vertical="top" wrapText="1"/>
    </xf>
    <xf numFmtId="0" fontId="5" fillId="0" borderId="0" xfId="1" applyFont="1" applyAlignment="1">
      <alignment horizontal="center" vertical="top" wrapText="1"/>
    </xf>
    <xf numFmtId="0" fontId="6" fillId="2" borderId="0" xfId="1" applyFont="1" applyFill="1" applyAlignment="1">
      <alignment horizontal="center" vertical="top" wrapText="1"/>
    </xf>
    <xf numFmtId="0" fontId="4" fillId="0" borderId="0"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center" vertical="top" wrapText="1"/>
    </xf>
    <xf numFmtId="0" fontId="6" fillId="2" borderId="1" xfId="1" applyFont="1" applyFill="1" applyBorder="1" applyAlignment="1">
      <alignment horizontal="center" vertical="top" wrapText="1"/>
    </xf>
    <xf numFmtId="0" fontId="6" fillId="0" borderId="0" xfId="1" applyFont="1" applyAlignment="1">
      <alignment vertical="top" wrapText="1"/>
    </xf>
    <xf numFmtId="0" fontId="6" fillId="0" borderId="0" xfId="1" applyFont="1" applyBorder="1" applyAlignment="1">
      <alignment horizontal="center" vertical="top" wrapText="1"/>
    </xf>
    <xf numFmtId="164" fontId="6" fillId="2" borderId="0" xfId="2" applyNumberFormat="1" applyFont="1" applyFill="1" applyBorder="1" applyAlignment="1">
      <alignment horizontal="center" vertical="top" wrapText="1"/>
    </xf>
    <xf numFmtId="0" fontId="4" fillId="0" borderId="0" xfId="1" applyFont="1" applyAlignment="1">
      <alignment horizontal="center" vertical="top" wrapText="1"/>
    </xf>
    <xf numFmtId="164" fontId="4" fillId="2" borderId="0" xfId="2" applyNumberFormat="1" applyFont="1" applyFill="1" applyAlignment="1">
      <alignment horizontal="center" vertical="top" wrapText="1"/>
    </xf>
    <xf numFmtId="0" fontId="7" fillId="0" borderId="0" xfId="1" applyFont="1" applyAlignment="1">
      <alignment vertical="top" wrapText="1"/>
    </xf>
    <xf numFmtId="0" fontId="4" fillId="0" borderId="0" xfId="1" applyFont="1" applyAlignment="1">
      <alignment vertical="top" wrapText="1"/>
    </xf>
    <xf numFmtId="165" fontId="2" fillId="0" borderId="0" xfId="1" applyNumberFormat="1" applyFont="1"/>
    <xf numFmtId="0" fontId="6" fillId="0" borderId="2" xfId="1" applyFont="1" applyBorder="1" applyAlignment="1">
      <alignment vertical="top" wrapText="1"/>
    </xf>
    <xf numFmtId="0" fontId="4" fillId="0" borderId="2" xfId="1" applyFont="1" applyBorder="1" applyAlignment="1">
      <alignment horizontal="center" vertical="top" wrapText="1"/>
    </xf>
    <xf numFmtId="164" fontId="6" fillId="2" borderId="2" xfId="2" applyNumberFormat="1" applyFont="1" applyFill="1" applyBorder="1" applyAlignment="1">
      <alignment horizontal="center" vertical="top" wrapText="1"/>
    </xf>
    <xf numFmtId="0" fontId="4" fillId="2" borderId="0" xfId="1" applyFont="1" applyFill="1" applyAlignment="1">
      <alignment horizontal="center" vertical="top" wrapText="1"/>
    </xf>
    <xf numFmtId="0" fontId="8" fillId="0" borderId="0" xfId="1" applyFont="1" applyBorder="1" applyAlignment="1">
      <alignment horizontal="center" vertical="top" wrapText="1"/>
    </xf>
    <xf numFmtId="0" fontId="8" fillId="2" borderId="0" xfId="1" applyFont="1" applyFill="1" applyBorder="1" applyAlignment="1">
      <alignment horizontal="center" vertical="top" wrapText="1"/>
    </xf>
    <xf numFmtId="0" fontId="6" fillId="0" borderId="0" xfId="1" applyFont="1" applyBorder="1" applyAlignment="1">
      <alignment vertical="top" wrapText="1"/>
    </xf>
    <xf numFmtId="0" fontId="8" fillId="0" borderId="0" xfId="1" applyFont="1" applyAlignment="1">
      <alignment horizontal="center" vertical="top" wrapText="1"/>
    </xf>
    <xf numFmtId="164" fontId="8" fillId="2" borderId="0" xfId="2" applyNumberFormat="1" applyFont="1" applyFill="1" applyAlignment="1">
      <alignment horizontal="center" vertical="top" wrapText="1"/>
    </xf>
    <xf numFmtId="0" fontId="8" fillId="0" borderId="0" xfId="1" quotePrefix="1" applyFont="1" applyAlignment="1">
      <alignment horizontal="center" vertical="top" wrapText="1"/>
    </xf>
    <xf numFmtId="0" fontId="6" fillId="0" borderId="3" xfId="1" applyFont="1" applyBorder="1" applyAlignment="1">
      <alignment vertical="top" wrapText="1"/>
    </xf>
    <xf numFmtId="0" fontId="4" fillId="0" borderId="3" xfId="1" applyFont="1" applyBorder="1" applyAlignment="1">
      <alignment horizontal="center" vertical="top" wrapText="1"/>
    </xf>
    <xf numFmtId="164" fontId="6" fillId="2" borderId="3" xfId="2" applyNumberFormat="1" applyFont="1" applyFill="1" applyBorder="1" applyAlignment="1">
      <alignment horizontal="center" vertical="top" wrapText="1"/>
    </xf>
    <xf numFmtId="0" fontId="4" fillId="0" borderId="0" xfId="1" applyFont="1" applyBorder="1" applyAlignment="1">
      <alignment horizontal="center" vertical="top" wrapText="1"/>
    </xf>
    <xf numFmtId="0" fontId="4" fillId="2" borderId="0" xfId="1" applyFont="1" applyFill="1" applyBorder="1" applyAlignment="1">
      <alignment horizontal="center" vertical="top" wrapText="1"/>
    </xf>
    <xf numFmtId="165" fontId="8" fillId="2" borderId="0" xfId="1" applyNumberFormat="1" applyFont="1" applyFill="1" applyBorder="1" applyAlignment="1">
      <alignment horizontal="right" vertical="center"/>
    </xf>
    <xf numFmtId="0" fontId="6" fillId="0" borderId="3" xfId="1" applyFont="1" applyBorder="1" applyAlignment="1">
      <alignment vertical="center" wrapText="1"/>
    </xf>
    <xf numFmtId="0" fontId="4" fillId="0" borderId="3" xfId="1" applyFont="1" applyBorder="1" applyAlignment="1">
      <alignment horizontal="center" vertical="center" wrapText="1"/>
    </xf>
    <xf numFmtId="165" fontId="9" fillId="2" borderId="3" xfId="1" applyNumberFormat="1" applyFont="1" applyFill="1" applyBorder="1" applyAlignment="1">
      <alignment horizontal="right" vertical="center"/>
    </xf>
    <xf numFmtId="0" fontId="4" fillId="0" borderId="0" xfId="1" applyFont="1" applyBorder="1" applyAlignment="1">
      <alignment horizontal="right" vertical="center" wrapText="1"/>
    </xf>
    <xf numFmtId="0" fontId="2" fillId="0" borderId="0" xfId="1" applyFont="1" applyAlignment="1">
      <alignment vertical="center"/>
    </xf>
    <xf numFmtId="0" fontId="6" fillId="0" borderId="4" xfId="1" applyFont="1" applyBorder="1" applyAlignment="1">
      <alignment vertical="center" wrapText="1"/>
    </xf>
    <xf numFmtId="0" fontId="4" fillId="0" borderId="4" xfId="1" applyFont="1" applyBorder="1" applyAlignment="1">
      <alignment horizontal="center" vertical="center" wrapText="1"/>
    </xf>
    <xf numFmtId="165" fontId="9" fillId="2" borderId="4" xfId="1" applyNumberFormat="1" applyFont="1" applyFill="1" applyBorder="1" applyAlignment="1">
      <alignment horizontal="right" vertical="center"/>
    </xf>
    <xf numFmtId="0" fontId="10" fillId="0" borderId="4" xfId="1" applyFont="1" applyBorder="1"/>
    <xf numFmtId="0" fontId="2" fillId="0" borderId="4" xfId="1" applyFont="1" applyBorder="1"/>
    <xf numFmtId="165" fontId="9" fillId="2" borderId="4" xfId="1" applyNumberFormat="1" applyFont="1" applyFill="1" applyBorder="1"/>
    <xf numFmtId="0" fontId="2" fillId="0" borderId="0" xfId="1" applyFont="1" applyFill="1" applyBorder="1"/>
    <xf numFmtId="0" fontId="10" fillId="0" borderId="0" xfId="1" applyFont="1"/>
    <xf numFmtId="166" fontId="2" fillId="0" borderId="0" xfId="1" applyNumberFormat="1" applyFont="1"/>
    <xf numFmtId="0" fontId="0" fillId="0" borderId="0" xfId="0" applyAlignment="1">
      <alignment horizontal="center"/>
    </xf>
    <xf numFmtId="0" fontId="2" fillId="0" borderId="0" xfId="1"/>
    <xf numFmtId="0" fontId="2" fillId="0" borderId="0" xfId="1" applyFill="1"/>
    <xf numFmtId="0" fontId="3" fillId="0" borderId="0" xfId="0" applyFont="1"/>
    <xf numFmtId="0" fontId="2" fillId="0" borderId="0" xfId="0" applyFont="1"/>
    <xf numFmtId="0" fontId="2" fillId="0" borderId="0" xfId="0" applyFont="1" applyBorder="1"/>
    <xf numFmtId="0" fontId="6" fillId="0" borderId="0" xfId="0" applyFont="1" applyAlignment="1">
      <alignment vertical="top" wrapText="1"/>
    </xf>
    <xf numFmtId="0" fontId="4" fillId="0" borderId="0" xfId="0" applyFont="1" applyAlignment="1">
      <alignment horizontal="center" vertical="top" wrapText="1"/>
    </xf>
    <xf numFmtId="0" fontId="6" fillId="0" borderId="2" xfId="0" applyFont="1" applyBorder="1" applyAlignment="1">
      <alignment vertical="top" wrapText="1"/>
    </xf>
    <xf numFmtId="0" fontId="4" fillId="0" borderId="2" xfId="0" applyFont="1" applyBorder="1" applyAlignment="1">
      <alignment horizontal="center" vertical="top" wrapText="1"/>
    </xf>
    <xf numFmtId="0" fontId="6"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Alignment="1">
      <alignment vertical="top" wrapText="1"/>
    </xf>
    <xf numFmtId="0" fontId="13" fillId="0" borderId="2" xfId="6" applyFont="1" applyFill="1" applyBorder="1"/>
    <xf numFmtId="0" fontId="1" fillId="0" borderId="2" xfId="0" applyFont="1" applyBorder="1" applyAlignment="1">
      <alignment horizontal="center"/>
    </xf>
    <xf numFmtId="164" fontId="6" fillId="2" borderId="0" xfId="2" applyNumberFormat="1" applyFont="1" applyFill="1" applyBorder="1" applyAlignment="1">
      <alignment horizontal="right" vertical="top" wrapText="1"/>
    </xf>
    <xf numFmtId="164" fontId="4" fillId="2" borderId="0" xfId="2" applyNumberFormat="1" applyFont="1" applyFill="1" applyAlignment="1">
      <alignment horizontal="right" vertical="top" wrapText="1"/>
    </xf>
    <xf numFmtId="3" fontId="0" fillId="2" borderId="0" xfId="0" applyNumberFormat="1" applyFill="1" applyAlignment="1">
      <alignment horizontal="right"/>
    </xf>
    <xf numFmtId="164" fontId="6" fillId="2" borderId="2" xfId="2" applyNumberFormat="1" applyFont="1" applyFill="1" applyBorder="1" applyAlignment="1">
      <alignment horizontal="right" vertical="top" wrapText="1"/>
    </xf>
    <xf numFmtId="0" fontId="6" fillId="0" borderId="0" xfId="1" applyFont="1"/>
    <xf numFmtId="0" fontId="8" fillId="0" borderId="0" xfId="1" applyFont="1"/>
    <xf numFmtId="0" fontId="8" fillId="0" borderId="0" xfId="1" applyNumberFormat="1" applyFont="1"/>
    <xf numFmtId="15" fontId="8" fillId="0" borderId="0" xfId="1" quotePrefix="1" applyNumberFormat="1" applyFont="1"/>
    <xf numFmtId="0" fontId="4" fillId="0" borderId="1" xfId="1" applyFont="1" applyBorder="1" applyAlignment="1">
      <alignment horizontal="center" vertical="top" wrapText="1"/>
    </xf>
    <xf numFmtId="0" fontId="6" fillId="0" borderId="0" xfId="1" applyFont="1" applyAlignment="1">
      <alignment horizontal="left" vertical="top" wrapText="1"/>
    </xf>
    <xf numFmtId="164" fontId="4" fillId="2" borderId="0" xfId="2" applyNumberFormat="1" applyFont="1" applyFill="1" applyBorder="1" applyAlignment="1">
      <alignment horizontal="right" vertical="top" wrapText="1"/>
    </xf>
    <xf numFmtId="0" fontId="6" fillId="0" borderId="1" xfId="1" applyFont="1" applyBorder="1" applyAlignment="1">
      <alignment vertical="top" wrapText="1"/>
    </xf>
    <xf numFmtId="0" fontId="4" fillId="0" borderId="0" xfId="1" applyFont="1" applyBorder="1" applyAlignment="1">
      <alignment vertical="top" wrapText="1"/>
    </xf>
    <xf numFmtId="0" fontId="8" fillId="0" borderId="0" xfId="1" applyFont="1" applyBorder="1" applyAlignment="1">
      <alignment vertical="top" wrapText="1"/>
    </xf>
    <xf numFmtId="0" fontId="17" fillId="0" borderId="0" xfId="1" applyFont="1" applyBorder="1" applyAlignment="1">
      <alignment horizontal="center" vertical="top" wrapText="1"/>
    </xf>
    <xf numFmtId="0" fontId="4" fillId="0" borderId="0" xfId="1" applyFont="1"/>
    <xf numFmtId="0" fontId="8" fillId="0" borderId="0" xfId="1" applyFont="1" applyAlignment="1">
      <alignment horizontal="center"/>
    </xf>
    <xf numFmtId="164" fontId="8" fillId="0" borderId="0" xfId="2" applyNumberFormat="1" applyFont="1" applyAlignment="1">
      <alignment horizontal="center"/>
    </xf>
    <xf numFmtId="164" fontId="8" fillId="0" borderId="0" xfId="1" applyNumberFormat="1" applyFont="1" applyAlignment="1">
      <alignment horizontal="center"/>
    </xf>
    <xf numFmtId="0" fontId="6" fillId="0" borderId="0" xfId="1" applyFont="1" applyFill="1"/>
    <xf numFmtId="0" fontId="2" fillId="0" borderId="0" xfId="1" applyFont="1" applyFill="1"/>
    <xf numFmtId="0" fontId="9" fillId="0" borderId="0" xfId="1" applyFont="1"/>
    <xf numFmtId="0" fontId="8" fillId="0" borderId="1" xfId="1" applyFont="1" applyBorder="1"/>
    <xf numFmtId="0" fontId="9" fillId="0" borderId="0" xfId="1" applyFont="1" applyFill="1" applyAlignment="1">
      <alignment horizontal="left" vertical="top" wrapText="1"/>
    </xf>
    <xf numFmtId="165" fontId="8" fillId="0" borderId="0" xfId="1" applyNumberFormat="1" applyFont="1" applyBorder="1" applyAlignment="1">
      <alignment horizontal="right"/>
    </xf>
    <xf numFmtId="165" fontId="9" fillId="0" borderId="0" xfId="1" applyNumberFormat="1" applyFont="1" applyBorder="1" applyAlignment="1">
      <alignment horizontal="right"/>
    </xf>
    <xf numFmtId="0" fontId="8" fillId="0" borderId="0" xfId="1" applyFont="1" applyFill="1" applyAlignment="1">
      <alignment horizontal="left" vertical="top" wrapText="1"/>
    </xf>
    <xf numFmtId="0" fontId="9" fillId="0" borderId="2" xfId="1" applyFont="1" applyFill="1" applyBorder="1" applyAlignment="1">
      <alignment horizontal="left" vertical="top" wrapText="1"/>
    </xf>
    <xf numFmtId="0" fontId="9" fillId="0" borderId="0" xfId="1" applyFont="1" applyBorder="1" applyAlignment="1">
      <alignment horizontal="center" vertical="top" wrapText="1"/>
    </xf>
    <xf numFmtId="0" fontId="4" fillId="2" borderId="0" xfId="1" applyFont="1" applyFill="1" applyAlignment="1">
      <alignment horizontal="right" vertical="top" wrapText="1"/>
    </xf>
    <xf numFmtId="37" fontId="4" fillId="2" borderId="0" xfId="1" applyNumberFormat="1" applyFont="1" applyFill="1" applyAlignment="1">
      <alignment horizontal="right" vertical="top" wrapText="1"/>
    </xf>
    <xf numFmtId="164" fontId="4" fillId="2" borderId="0" xfId="1" applyNumberFormat="1" applyFont="1" applyFill="1" applyAlignment="1">
      <alignment horizontal="right" vertical="top" wrapText="1"/>
    </xf>
    <xf numFmtId="0" fontId="20" fillId="0" borderId="0" xfId="1" applyFont="1"/>
    <xf numFmtId="0" fontId="4" fillId="0" borderId="1" xfId="1" applyFont="1" applyBorder="1" applyAlignment="1">
      <alignment vertical="top" wrapText="1"/>
    </xf>
    <xf numFmtId="165" fontId="6" fillId="2" borderId="0" xfId="1" applyNumberFormat="1" applyFont="1" applyFill="1" applyAlignment="1">
      <alignment horizontal="right" vertical="top" wrapText="1"/>
    </xf>
    <xf numFmtId="165" fontId="4" fillId="2" borderId="0" xfId="1" applyNumberFormat="1" applyFont="1" applyFill="1" applyAlignment="1">
      <alignment horizontal="right" vertical="top" wrapText="1"/>
    </xf>
    <xf numFmtId="165" fontId="4" fillId="2" borderId="0" xfId="1" applyNumberFormat="1" applyFont="1" applyFill="1" applyAlignment="1">
      <alignment horizontal="right" wrapText="1"/>
    </xf>
    <xf numFmtId="165" fontId="4" fillId="2" borderId="0" xfId="1" applyNumberFormat="1" applyFont="1" applyFill="1" applyAlignment="1">
      <alignment horizontal="right"/>
    </xf>
    <xf numFmtId="165" fontId="9" fillId="2" borderId="2" xfId="1" applyNumberFormat="1" applyFont="1" applyFill="1" applyBorder="1" applyAlignment="1">
      <alignment horizontal="right"/>
    </xf>
    <xf numFmtId="165" fontId="8" fillId="2" borderId="0" xfId="1" applyNumberFormat="1" applyFont="1" applyFill="1" applyBorder="1" applyAlignment="1">
      <alignment horizontal="right"/>
    </xf>
    <xf numFmtId="165" fontId="9" fillId="2" borderId="1" xfId="1" applyNumberFormat="1" applyFont="1" applyFill="1" applyBorder="1" applyAlignment="1">
      <alignment horizontal="right"/>
    </xf>
    <xf numFmtId="164" fontId="2" fillId="0" borderId="0" xfId="1" applyNumberFormat="1" applyFont="1"/>
    <xf numFmtId="0" fontId="21" fillId="0" borderId="0" xfId="1" applyFont="1"/>
    <xf numFmtId="0" fontId="22" fillId="0" borderId="0" xfId="1" applyFont="1" applyAlignment="1"/>
    <xf numFmtId="0" fontId="23" fillId="0" borderId="0" xfId="1" applyFont="1"/>
    <xf numFmtId="0" fontId="9" fillId="0" borderId="0" xfId="1" applyFont="1" applyAlignment="1">
      <alignment horizontal="justify" vertical="center" wrapText="1"/>
    </xf>
    <xf numFmtId="0" fontId="2" fillId="0" borderId="0" xfId="1" applyAlignment="1">
      <alignment horizontal="justify"/>
    </xf>
    <xf numFmtId="0" fontId="8" fillId="0" borderId="0" xfId="1" applyFont="1" applyAlignment="1">
      <alignment horizontal="justify" wrapText="1"/>
    </xf>
    <xf numFmtId="0" fontId="8" fillId="0" borderId="0" xfId="1" applyFont="1" applyAlignment="1">
      <alignment horizontal="justify" vertical="center" wrapText="1"/>
    </xf>
    <xf numFmtId="0" fontId="8" fillId="0" borderId="0" xfId="1" applyFont="1" applyAlignment="1">
      <alignment horizontal="left" vertical="center" wrapText="1"/>
    </xf>
    <xf numFmtId="0" fontId="19" fillId="0" borderId="0" xfId="1" applyFont="1" applyAlignment="1">
      <alignment horizontal="justify" vertical="center" wrapText="1"/>
    </xf>
    <xf numFmtId="0" fontId="24" fillId="0" borderId="0" xfId="1" applyFont="1" applyAlignment="1">
      <alignment horizontal="justify"/>
    </xf>
    <xf numFmtId="0" fontId="25" fillId="0" borderId="0" xfId="1" applyFont="1" applyAlignment="1">
      <alignment horizontal="justify" vertical="center" wrapText="1"/>
    </xf>
    <xf numFmtId="0" fontId="26" fillId="0" borderId="0" xfId="1" applyFont="1" applyAlignment="1">
      <alignment horizontal="justify" vertical="center"/>
    </xf>
    <xf numFmtId="0" fontId="19" fillId="0" borderId="0" xfId="1" applyFont="1" applyAlignment="1">
      <alignment horizontal="justify" wrapText="1"/>
    </xf>
    <xf numFmtId="0" fontId="2" fillId="0" borderId="0" xfId="1" applyBorder="1" applyAlignment="1">
      <alignment horizontal="justify"/>
    </xf>
    <xf numFmtId="0" fontId="9" fillId="0" borderId="0" xfId="1" applyFont="1" applyAlignment="1">
      <alignment horizontal="justify" wrapText="1"/>
    </xf>
    <xf numFmtId="0" fontId="19" fillId="0" borderId="0" xfId="1" applyFont="1" applyAlignment="1">
      <alignment horizontal="justify"/>
    </xf>
    <xf numFmtId="0" fontId="9" fillId="0" borderId="0" xfId="1" applyFont="1" applyAlignment="1">
      <alignment horizontal="justify"/>
    </xf>
    <xf numFmtId="0" fontId="8" fillId="0" borderId="0" xfId="1" applyFont="1" applyAlignment="1">
      <alignment horizontal="justify"/>
    </xf>
    <xf numFmtId="0" fontId="27" fillId="3" borderId="0" xfId="1" applyFont="1" applyFill="1" applyAlignment="1">
      <alignment horizontal="justify" wrapText="1"/>
    </xf>
    <xf numFmtId="0" fontId="28" fillId="3" borderId="0" xfId="1" applyFont="1" applyFill="1" applyAlignment="1">
      <alignment horizontal="left" vertical="top" indent="3"/>
    </xf>
    <xf numFmtId="0" fontId="8" fillId="0" borderId="1" xfId="1" applyFont="1" applyBorder="1" applyAlignment="1">
      <alignment horizontal="justify" wrapText="1"/>
    </xf>
    <xf numFmtId="0" fontId="2" fillId="0" borderId="1" xfId="1" applyFont="1" applyBorder="1" applyAlignment="1">
      <alignment horizontal="left" vertical="top" indent="3"/>
    </xf>
    <xf numFmtId="0" fontId="2" fillId="0" borderId="0" xfId="1" applyFont="1" applyAlignment="1">
      <alignment horizontal="left" vertical="top" indent="3"/>
    </xf>
    <xf numFmtId="0" fontId="8" fillId="0" borderId="2" xfId="1" applyFont="1" applyBorder="1" applyAlignment="1">
      <alignment horizontal="justify" wrapText="1"/>
    </xf>
    <xf numFmtId="0" fontId="2" fillId="0" borderId="5" xfId="1" applyFont="1" applyBorder="1" applyAlignment="1">
      <alignment horizontal="left" vertical="top" indent="3"/>
    </xf>
    <xf numFmtId="0" fontId="2" fillId="0" borderId="2" xfId="1" applyFont="1" applyBorder="1" applyAlignment="1">
      <alignment horizontal="left" vertical="top" indent="3"/>
    </xf>
    <xf numFmtId="0" fontId="8" fillId="0" borderId="5" xfId="1" applyFont="1" applyBorder="1" applyAlignment="1">
      <alignment horizontal="justify" wrapText="1"/>
    </xf>
    <xf numFmtId="0" fontId="16" fillId="0" borderId="0" xfId="1" applyFont="1" applyAlignment="1">
      <alignment horizontal="justify" wrapText="1"/>
    </xf>
    <xf numFmtId="0" fontId="2" fillId="0" borderId="0" xfId="1" applyFont="1" applyAlignment="1">
      <alignment horizontal="justify"/>
    </xf>
    <xf numFmtId="0" fontId="29" fillId="0" borderId="4" xfId="1" applyFont="1" applyBorder="1" applyAlignment="1">
      <alignment horizontal="justify" vertical="center" wrapText="1"/>
    </xf>
    <xf numFmtId="0" fontId="29" fillId="4" borderId="4" xfId="1" applyFont="1" applyFill="1" applyBorder="1" applyAlignment="1">
      <alignment horizontal="justify" vertical="center" wrapText="1"/>
    </xf>
    <xf numFmtId="0" fontId="3" fillId="0" borderId="0" xfId="1" applyFont="1" applyBorder="1"/>
    <xf numFmtId="0" fontId="10" fillId="0" borderId="0" xfId="1" applyFont="1" applyBorder="1"/>
    <xf numFmtId="0" fontId="9" fillId="0" borderId="0" xfId="1" applyFont="1" applyBorder="1"/>
    <xf numFmtId="0" fontId="9" fillId="0" borderId="5" xfId="1" applyFont="1" applyBorder="1"/>
    <xf numFmtId="0" fontId="6" fillId="2" borderId="5" xfId="1" applyFont="1" applyFill="1" applyBorder="1" applyAlignment="1">
      <alignment horizontal="center" vertical="top" wrapText="1"/>
    </xf>
    <xf numFmtId="164" fontId="4" fillId="2" borderId="0" xfId="2" applyNumberFormat="1" applyFont="1" applyFill="1" applyAlignment="1">
      <alignment horizontal="right" vertical="center" wrapText="1"/>
    </xf>
    <xf numFmtId="0" fontId="9" fillId="0" borderId="10" xfId="1" applyFont="1" applyBorder="1"/>
    <xf numFmtId="0" fontId="16" fillId="0" borderId="0" xfId="1" applyFont="1"/>
    <xf numFmtId="164" fontId="8" fillId="0" borderId="0" xfId="2" applyNumberFormat="1" applyFont="1"/>
    <xf numFmtId="0" fontId="8" fillId="0" borderId="0" xfId="1" applyFont="1" applyAlignment="1"/>
    <xf numFmtId="0" fontId="9" fillId="0" borderId="3" xfId="1" applyFont="1" applyBorder="1"/>
    <xf numFmtId="0" fontId="8" fillId="0" borderId="3" xfId="1" applyFont="1" applyBorder="1"/>
    <xf numFmtId="165" fontId="9" fillId="2" borderId="3" xfId="1" applyNumberFormat="1" applyFont="1" applyFill="1" applyBorder="1" applyAlignment="1">
      <alignment horizontal="right"/>
    </xf>
    <xf numFmtId="0" fontId="9" fillId="0" borderId="0" xfId="1" applyFont="1" applyBorder="1" applyAlignment="1">
      <alignment horizontal="justify"/>
    </xf>
    <xf numFmtId="0" fontId="8" fillId="0" borderId="0" xfId="1" applyFont="1" applyBorder="1" applyAlignment="1">
      <alignment horizontal="justify"/>
    </xf>
    <xf numFmtId="165" fontId="9" fillId="0" borderId="0" xfId="1" applyNumberFormat="1" applyFont="1" applyFill="1" applyBorder="1" applyAlignment="1">
      <alignment horizontal="justify"/>
    </xf>
    <xf numFmtId="0" fontId="8" fillId="0" borderId="0" xfId="1" applyFont="1" applyBorder="1"/>
    <xf numFmtId="165" fontId="9" fillId="0" borderId="0" xfId="1" applyNumberFormat="1" applyFont="1" applyFill="1" applyBorder="1" applyAlignment="1">
      <alignment horizontal="right"/>
    </xf>
    <xf numFmtId="0" fontId="9" fillId="0" borderId="0" xfId="1" quotePrefix="1" applyFont="1"/>
    <xf numFmtId="0" fontId="8" fillId="0" borderId="0" xfId="1" applyFont="1"/>
    <xf numFmtId="0" fontId="5" fillId="2" borderId="0" xfId="1" applyFont="1" applyFill="1" applyBorder="1" applyAlignment="1">
      <alignment horizontal="center" vertical="top" wrapText="1"/>
    </xf>
    <xf numFmtId="0" fontId="31" fillId="0" borderId="0" xfId="1" applyFont="1"/>
    <xf numFmtId="0" fontId="8" fillId="0" borderId="2" xfId="1" applyFont="1" applyBorder="1"/>
    <xf numFmtId="164" fontId="4" fillId="2" borderId="0" xfId="2" applyNumberFormat="1" applyFont="1" applyFill="1" applyBorder="1" applyAlignment="1">
      <alignment horizontal="center" vertical="top" wrapText="1"/>
    </xf>
    <xf numFmtId="0" fontId="9" fillId="0" borderId="2" xfId="1" applyFont="1" applyBorder="1"/>
    <xf numFmtId="0" fontId="16" fillId="0" borderId="0" xfId="1" applyFont="1" applyFill="1" applyBorder="1"/>
    <xf numFmtId="164" fontId="8" fillId="0" borderId="0" xfId="2" applyNumberFormat="1" applyFont="1" applyFill="1"/>
    <xf numFmtId="0" fontId="16" fillId="0" borderId="0" xfId="1" applyFont="1" applyBorder="1"/>
    <xf numFmtId="164" fontId="4" fillId="2" borderId="0" xfId="1" applyNumberFormat="1" applyFont="1" applyFill="1" applyBorder="1" applyAlignment="1">
      <alignment horizontal="center" vertical="top" wrapText="1"/>
    </xf>
    <xf numFmtId="164" fontId="6" fillId="2" borderId="3" xfId="1" applyNumberFormat="1" applyFont="1" applyFill="1" applyBorder="1" applyAlignment="1">
      <alignment horizontal="center" vertical="top" wrapText="1"/>
    </xf>
    <xf numFmtId="0" fontId="35" fillId="0" borderId="0" xfId="1" applyFont="1"/>
    <xf numFmtId="0" fontId="6" fillId="0" borderId="0" xfId="1" applyFont="1" applyBorder="1"/>
    <xf numFmtId="0" fontId="2" fillId="0" borderId="5" xfId="1" applyFont="1" applyBorder="1"/>
    <xf numFmtId="0" fontId="8" fillId="0" borderId="5" xfId="1" applyFont="1" applyBorder="1"/>
    <xf numFmtId="0" fontId="16" fillId="0" borderId="5" xfId="1" applyFont="1" applyBorder="1" applyAlignment="1">
      <alignment horizontal="center"/>
    </xf>
    <xf numFmtId="0" fontId="16" fillId="0" borderId="5" xfId="1" applyFont="1" applyFill="1" applyBorder="1" applyAlignment="1">
      <alignment horizontal="center"/>
    </xf>
    <xf numFmtId="0" fontId="16" fillId="0" borderId="0" xfId="1" applyFont="1" applyBorder="1" applyAlignment="1">
      <alignment horizontal="center"/>
    </xf>
    <xf numFmtId="0" fontId="8" fillId="0" borderId="0" xfId="1" applyFont="1" applyFill="1"/>
    <xf numFmtId="164" fontId="4" fillId="0" borderId="0" xfId="2" applyNumberFormat="1" applyFont="1" applyFill="1" applyBorder="1" applyAlignment="1">
      <alignment horizontal="center" vertical="top" wrapText="1"/>
    </xf>
    <xf numFmtId="0" fontId="16" fillId="0" borderId="0" xfId="1" applyFont="1" applyFill="1" applyBorder="1" applyAlignment="1">
      <alignment horizontal="center"/>
    </xf>
    <xf numFmtId="0" fontId="16" fillId="0" borderId="0" xfId="1" applyFont="1" applyAlignment="1">
      <alignment horizontal="center"/>
    </xf>
    <xf numFmtId="165" fontId="8" fillId="0" borderId="0" xfId="1" applyNumberFormat="1" applyFont="1"/>
    <xf numFmtId="166" fontId="4" fillId="0" borderId="0" xfId="1" applyNumberFormat="1" applyFont="1" applyFill="1" applyBorder="1" applyAlignment="1">
      <alignment horizontal="right" vertical="top" wrapText="1"/>
    </xf>
    <xf numFmtId="164" fontId="8" fillId="0" borderId="0" xfId="1" applyNumberFormat="1" applyFont="1"/>
    <xf numFmtId="165" fontId="9" fillId="0" borderId="3" xfId="1" applyNumberFormat="1" applyFont="1" applyFill="1" applyBorder="1" applyAlignment="1">
      <alignment horizontal="right"/>
    </xf>
    <xf numFmtId="169" fontId="8" fillId="0" borderId="0" xfId="1" applyNumberFormat="1" applyFont="1"/>
    <xf numFmtId="0" fontId="9" fillId="0" borderId="2" xfId="1" applyFont="1" applyBorder="1" applyAlignment="1">
      <alignment horizontal="center"/>
    </xf>
    <xf numFmtId="165" fontId="8" fillId="0" borderId="0" xfId="1" applyNumberFormat="1" applyFont="1" applyFill="1" applyBorder="1" applyAlignment="1">
      <alignment horizontal="right"/>
    </xf>
    <xf numFmtId="43" fontId="8" fillId="0" borderId="0" xfId="1" applyNumberFormat="1" applyFont="1"/>
    <xf numFmtId="165" fontId="8" fillId="0" borderId="3" xfId="1" applyNumberFormat="1" applyFont="1" applyFill="1" applyBorder="1" applyAlignment="1">
      <alignment horizontal="right"/>
    </xf>
    <xf numFmtId="0" fontId="16" fillId="0" borderId="5" xfId="1" applyFont="1" applyBorder="1"/>
    <xf numFmtId="0" fontId="9" fillId="0" borderId="1" xfId="1" applyFont="1" applyBorder="1" applyAlignment="1">
      <alignment horizontal="center"/>
    </xf>
    <xf numFmtId="164" fontId="4" fillId="0" borderId="0" xfId="2" applyNumberFormat="1" applyFont="1" applyBorder="1" applyAlignment="1">
      <alignment horizontal="center" vertical="top" wrapText="1"/>
    </xf>
    <xf numFmtId="165" fontId="4" fillId="2" borderId="0" xfId="1" applyNumberFormat="1" applyFont="1" applyFill="1" applyBorder="1" applyAlignment="1">
      <alignment horizontal="right" vertical="top"/>
    </xf>
    <xf numFmtId="0" fontId="4" fillId="0" borderId="0" xfId="1" applyFont="1" applyBorder="1" applyAlignment="1">
      <alignment horizontal="right" vertical="top"/>
    </xf>
    <xf numFmtId="165" fontId="6" fillId="2" borderId="2" xfId="1" applyNumberFormat="1" applyFont="1" applyFill="1" applyBorder="1" applyAlignment="1">
      <alignment horizontal="right" vertical="top"/>
    </xf>
    <xf numFmtId="0" fontId="6" fillId="0" borderId="2" xfId="1" applyFont="1" applyBorder="1" applyAlignment="1">
      <alignment horizontal="right" vertical="top"/>
    </xf>
    <xf numFmtId="0" fontId="5" fillId="0" borderId="0" xfId="1" applyFont="1" applyBorder="1" applyAlignment="1">
      <alignment horizontal="center" vertical="top" wrapText="1"/>
    </xf>
    <xf numFmtId="0" fontId="8" fillId="0" borderId="0" xfId="1" applyFont="1" applyFill="1" applyBorder="1"/>
    <xf numFmtId="0" fontId="8" fillId="0" borderId="2" xfId="1" applyFont="1" applyBorder="1" applyAlignment="1">
      <alignment wrapText="1"/>
    </xf>
    <xf numFmtId="0" fontId="8" fillId="0" borderId="11" xfId="1" applyFont="1" applyBorder="1" applyAlignment="1">
      <alignment wrapText="1"/>
    </xf>
    <xf numFmtId="0" fontId="8" fillId="0" borderId="11" xfId="1" applyFont="1" applyBorder="1"/>
    <xf numFmtId="0" fontId="9" fillId="0" borderId="0" xfId="1" applyFont="1" applyFill="1" applyBorder="1"/>
    <xf numFmtId="0" fontId="8" fillId="0" borderId="0" xfId="1" applyFont="1" applyAlignment="1">
      <alignment wrapText="1"/>
    </xf>
    <xf numFmtId="0" fontId="8" fillId="0" borderId="0" xfId="1" applyFont="1" applyAlignment="1">
      <alignment horizontal="left" wrapText="1"/>
    </xf>
    <xf numFmtId="0" fontId="2" fillId="0" borderId="2" xfId="1" applyFont="1" applyBorder="1"/>
    <xf numFmtId="0" fontId="5" fillId="0" borderId="0" xfId="1" applyFont="1" applyFill="1" applyBorder="1" applyAlignment="1">
      <alignment horizontal="center" vertical="top" wrapText="1"/>
    </xf>
    <xf numFmtId="43" fontId="2" fillId="0" borderId="0" xfId="1" applyNumberFormat="1" applyFont="1"/>
    <xf numFmtId="0" fontId="9" fillId="0" borderId="1" xfId="1" applyFont="1" applyBorder="1"/>
    <xf numFmtId="0" fontId="19" fillId="0" borderId="0" xfId="1" applyFont="1" applyBorder="1"/>
    <xf numFmtId="0" fontId="10" fillId="0" borderId="0" xfId="1" quotePrefix="1" applyFont="1"/>
    <xf numFmtId="0" fontId="32" fillId="0" borderId="0" xfId="1" applyFont="1" applyBorder="1" applyAlignment="1">
      <alignment horizontal="center" vertical="top" wrapText="1"/>
    </xf>
    <xf numFmtId="0" fontId="36" fillId="0" borderId="0" xfId="1" applyFont="1"/>
    <xf numFmtId="0" fontId="2" fillId="0" borderId="3" xfId="1" applyFont="1" applyBorder="1"/>
    <xf numFmtId="41" fontId="4" fillId="2" borderId="0" xfId="8" applyNumberFormat="1" applyFont="1" applyFill="1" applyBorder="1" applyAlignment="1">
      <alignment horizontal="right" vertical="top"/>
    </xf>
    <xf numFmtId="41" fontId="6" fillId="2" borderId="3" xfId="1" applyNumberFormat="1" applyFont="1" applyFill="1" applyBorder="1" applyAlignment="1">
      <alignment horizontal="center" vertical="top" wrapText="1"/>
    </xf>
    <xf numFmtId="0" fontId="8" fillId="0" borderId="0" xfId="1" applyFont="1" applyFill="1" applyBorder="1" applyAlignment="1">
      <alignment wrapText="1"/>
    </xf>
    <xf numFmtId="0" fontId="9" fillId="0" borderId="5" xfId="1" applyFont="1" applyBorder="1" applyAlignment="1">
      <alignment horizontal="left"/>
    </xf>
    <xf numFmtId="0" fontId="32" fillId="2" borderId="5" xfId="1" applyFont="1" applyFill="1" applyBorder="1" applyAlignment="1">
      <alignment horizontal="center" vertical="top" wrapText="1"/>
    </xf>
    <xf numFmtId="0" fontId="32" fillId="2" borderId="0" xfId="1" applyFont="1" applyFill="1" applyBorder="1" applyAlignment="1">
      <alignment horizontal="center" vertical="top" wrapText="1"/>
    </xf>
    <xf numFmtId="0" fontId="32" fillId="0" borderId="0" xfId="1" applyFont="1" applyFill="1" applyBorder="1" applyAlignment="1">
      <alignment horizontal="center" vertical="top" wrapText="1"/>
    </xf>
    <xf numFmtId="0" fontId="9" fillId="0" borderId="0" xfId="1" applyFont="1" applyBorder="1" applyAlignment="1">
      <alignment horizontal="left"/>
    </xf>
    <xf numFmtId="166" fontId="4" fillId="2" borderId="0" xfId="1" applyNumberFormat="1" applyFont="1" applyFill="1" applyBorder="1" applyAlignment="1">
      <alignment horizontal="right" vertical="top"/>
    </xf>
    <xf numFmtId="166" fontId="4" fillId="0" borderId="0" xfId="1" applyNumberFormat="1" applyFont="1" applyFill="1" applyBorder="1" applyAlignment="1">
      <alignment horizontal="right" vertical="top"/>
    </xf>
    <xf numFmtId="170" fontId="6" fillId="2" borderId="3" xfId="1" applyNumberFormat="1" applyFont="1" applyFill="1" applyBorder="1" applyAlignment="1">
      <alignment horizontal="right" vertical="top"/>
    </xf>
    <xf numFmtId="170" fontId="6" fillId="0" borderId="3" xfId="1" applyNumberFormat="1" applyFont="1" applyFill="1" applyBorder="1" applyAlignment="1">
      <alignment horizontal="right" vertical="top"/>
    </xf>
    <xf numFmtId="166" fontId="4" fillId="2" borderId="0" xfId="1" applyNumberFormat="1" applyFont="1" applyFill="1" applyBorder="1" applyAlignment="1">
      <alignment horizontal="right"/>
    </xf>
    <xf numFmtId="0" fontId="5" fillId="2" borderId="3" xfId="1" applyFont="1" applyFill="1" applyBorder="1" applyAlignment="1">
      <alignment horizontal="center" vertical="top" wrapText="1"/>
    </xf>
    <xf numFmtId="166" fontId="6" fillId="2" borderId="3" xfId="1" applyNumberFormat="1" applyFont="1" applyFill="1" applyBorder="1" applyAlignment="1">
      <alignment horizontal="right"/>
    </xf>
    <xf numFmtId="0" fontId="34" fillId="0" borderId="0" xfId="1" applyFont="1" applyBorder="1"/>
    <xf numFmtId="0" fontId="37" fillId="0" borderId="0" xfId="1" applyFont="1" applyFill="1" applyBorder="1" applyAlignment="1">
      <alignment horizontal="center" vertical="top" wrapText="1"/>
    </xf>
    <xf numFmtId="166" fontId="37" fillId="0" borderId="0" xfId="1" applyNumberFormat="1" applyFont="1" applyFill="1" applyBorder="1" applyAlignment="1">
      <alignment horizontal="right"/>
    </xf>
    <xf numFmtId="166" fontId="38" fillId="0" borderId="0" xfId="1" applyNumberFormat="1" applyFont="1" applyBorder="1" applyAlignment="1">
      <alignment horizontal="right"/>
    </xf>
    <xf numFmtId="0" fontId="39" fillId="0" borderId="0" xfId="1" applyFont="1"/>
    <xf numFmtId="0" fontId="9" fillId="0" borderId="1" xfId="1" applyFont="1" applyBorder="1" applyAlignment="1">
      <alignment horizontal="left"/>
    </xf>
    <xf numFmtId="166" fontId="4" fillId="0" borderId="0" xfId="1" applyNumberFormat="1" applyFont="1" applyBorder="1" applyAlignment="1">
      <alignment horizontal="right"/>
    </xf>
    <xf numFmtId="166" fontId="6" fillId="0" borderId="3" xfId="1" applyNumberFormat="1" applyFont="1" applyBorder="1" applyAlignment="1">
      <alignment horizontal="right"/>
    </xf>
    <xf numFmtId="10" fontId="4" fillId="2" borderId="0" xfId="1" applyNumberFormat="1" applyFont="1" applyFill="1" applyBorder="1" applyAlignment="1">
      <alignment horizontal="center" vertical="top" wrapText="1"/>
    </xf>
    <xf numFmtId="41" fontId="6" fillId="0" borderId="3" xfId="1" applyNumberFormat="1" applyFont="1" applyBorder="1" applyAlignment="1">
      <alignment horizontal="center" vertical="top" wrapText="1"/>
    </xf>
    <xf numFmtId="166" fontId="6" fillId="0" borderId="3" xfId="1" applyNumberFormat="1" applyFont="1" applyBorder="1" applyAlignment="1">
      <alignment horizontal="right" vertical="top" wrapText="1"/>
    </xf>
    <xf numFmtId="0" fontId="19" fillId="0" borderId="0" xfId="1" applyFont="1" applyFill="1" applyBorder="1" applyAlignment="1">
      <alignment horizontal="center"/>
    </xf>
    <xf numFmtId="0" fontId="39" fillId="0" borderId="5" xfId="1" applyFont="1" applyBorder="1"/>
    <xf numFmtId="0" fontId="2" fillId="0" borderId="5" xfId="1" applyFont="1" applyBorder="1" applyAlignment="1">
      <alignment horizontal="center"/>
    </xf>
    <xf numFmtId="0" fontId="2" fillId="0" borderId="1" xfId="1" applyFont="1" applyBorder="1" applyAlignment="1">
      <alignment horizontal="center"/>
    </xf>
    <xf numFmtId="0" fontId="6" fillId="0" borderId="5" xfId="1" applyFont="1" applyFill="1" applyBorder="1" applyAlignment="1">
      <alignment horizontal="center" vertical="top" wrapText="1"/>
    </xf>
    <xf numFmtId="0" fontId="6" fillId="0" borderId="1" xfId="1" applyFont="1" applyFill="1" applyBorder="1" applyAlignment="1">
      <alignment horizontal="center" vertical="top" wrapText="1"/>
    </xf>
    <xf numFmtId="0" fontId="4" fillId="0" borderId="0" xfId="1" applyFont="1" applyFill="1" applyBorder="1" applyAlignment="1">
      <alignment horizontal="center" vertical="top" wrapText="1"/>
    </xf>
    <xf numFmtId="0" fontId="6" fillId="2" borderId="2" xfId="1" applyNumberFormat="1" applyFont="1" applyFill="1" applyBorder="1" applyAlignment="1">
      <alignment horizontal="center" vertical="top" wrapText="1"/>
    </xf>
    <xf numFmtId="0" fontId="6" fillId="0" borderId="2" xfId="1" applyNumberFormat="1" applyFont="1" applyFill="1" applyBorder="1" applyAlignment="1">
      <alignment horizontal="center" vertical="top"/>
    </xf>
    <xf numFmtId="0" fontId="6" fillId="2" borderId="2" xfId="1" applyFont="1" applyFill="1" applyBorder="1" applyAlignment="1">
      <alignment horizontal="center" vertical="top" wrapText="1"/>
    </xf>
    <xf numFmtId="0" fontId="6" fillId="0" borderId="2" xfId="1" applyFont="1" applyFill="1" applyBorder="1" applyAlignment="1">
      <alignment horizontal="center" vertical="top" wrapText="1"/>
    </xf>
    <xf numFmtId="0" fontId="9" fillId="0" borderId="11" xfId="1" applyFont="1" applyBorder="1"/>
    <xf numFmtId="171" fontId="6" fillId="2" borderId="11" xfId="1" applyNumberFormat="1" applyFont="1" applyFill="1" applyBorder="1" applyAlignment="1">
      <alignment horizontal="center" vertical="top" wrapText="1"/>
    </xf>
    <xf numFmtId="171" fontId="6" fillId="0" borderId="11" xfId="1" applyNumberFormat="1" applyFont="1" applyFill="1" applyBorder="1" applyAlignment="1">
      <alignment horizontal="center" vertical="top" wrapText="1"/>
    </xf>
    <xf numFmtId="0" fontId="18" fillId="0" borderId="0" xfId="1" applyFont="1" applyAlignment="1">
      <alignment horizontal="left" vertical="center" wrapText="1"/>
    </xf>
    <xf numFmtId="0" fontId="10" fillId="0" borderId="0" xfId="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wrapText="1"/>
    </xf>
    <xf numFmtId="0" fontId="10" fillId="0" borderId="0" xfId="1" applyFont="1" applyAlignment="1">
      <alignment vertical="center" wrapText="1"/>
    </xf>
    <xf numFmtId="0" fontId="4" fillId="0" borderId="0" xfId="1" applyFont="1" applyFill="1" applyAlignment="1">
      <alignment horizontal="right" vertical="top" wrapText="1"/>
    </xf>
    <xf numFmtId="164" fontId="4" fillId="0" borderId="0" xfId="1" applyNumberFormat="1" applyFont="1" applyFill="1" applyAlignment="1">
      <alignment horizontal="right" vertical="top" wrapText="1"/>
    </xf>
    <xf numFmtId="165" fontId="4" fillId="0" borderId="0" xfId="1" applyNumberFormat="1" applyFont="1" applyFill="1" applyAlignment="1">
      <alignment horizontal="right" vertical="top" wrapText="1"/>
    </xf>
    <xf numFmtId="165" fontId="9" fillId="0" borderId="2" xfId="1" applyNumberFormat="1" applyFont="1" applyFill="1" applyBorder="1" applyAlignment="1">
      <alignment horizontal="right"/>
    </xf>
    <xf numFmtId="165" fontId="9" fillId="0" borderId="1" xfId="1" applyNumberFormat="1" applyFont="1" applyFill="1" applyBorder="1" applyAlignment="1">
      <alignment horizontal="right"/>
    </xf>
    <xf numFmtId="0" fontId="8" fillId="0" borderId="0" xfId="1" applyFont="1"/>
    <xf numFmtId="164" fontId="23" fillId="0" borderId="0" xfId="1" applyNumberFormat="1" applyFont="1"/>
    <xf numFmtId="164" fontId="6" fillId="0" borderId="0" xfId="2" applyNumberFormat="1" applyFont="1" applyFill="1" applyBorder="1" applyAlignment="1">
      <alignment horizontal="right" vertical="top" wrapText="1"/>
    </xf>
    <xf numFmtId="164" fontId="4" fillId="0" borderId="0" xfId="2" applyNumberFormat="1" applyFont="1" applyFill="1" applyAlignment="1">
      <alignment horizontal="right" vertical="top" wrapText="1"/>
    </xf>
    <xf numFmtId="3" fontId="0" fillId="0" borderId="0" xfId="0" applyNumberFormat="1" applyFill="1" applyAlignment="1">
      <alignment horizontal="right"/>
    </xf>
    <xf numFmtId="164" fontId="6" fillId="0" borderId="2" xfId="2" applyNumberFormat="1" applyFont="1" applyFill="1" applyBorder="1" applyAlignment="1">
      <alignment horizontal="right" vertical="top" wrapText="1"/>
    </xf>
    <xf numFmtId="164" fontId="9" fillId="0" borderId="2" xfId="2" applyNumberFormat="1" applyFont="1" applyFill="1" applyBorder="1" applyAlignment="1">
      <alignment horizontal="right"/>
    </xf>
    <xf numFmtId="164" fontId="4" fillId="0" borderId="0" xfId="2" applyNumberFormat="1" applyFont="1" applyFill="1" applyBorder="1" applyAlignment="1">
      <alignment horizontal="right" vertical="top" wrapText="1"/>
    </xf>
    <xf numFmtId="164" fontId="9" fillId="0" borderId="1" xfId="2" applyNumberFormat="1" applyFont="1" applyFill="1" applyBorder="1" applyAlignment="1">
      <alignment horizontal="right"/>
    </xf>
    <xf numFmtId="37" fontId="4" fillId="0" borderId="0" xfId="1" applyNumberFormat="1" applyFont="1" applyFill="1" applyAlignment="1">
      <alignment horizontal="right" vertical="top" wrapText="1"/>
    </xf>
    <xf numFmtId="165" fontId="6" fillId="0" borderId="0" xfId="1" applyNumberFormat="1" applyFont="1" applyFill="1" applyAlignment="1">
      <alignment horizontal="right" vertical="top" wrapText="1"/>
    </xf>
    <xf numFmtId="165" fontId="4" fillId="0" borderId="0" xfId="1" applyNumberFormat="1" applyFont="1" applyFill="1" applyAlignment="1">
      <alignment horizontal="right" wrapText="1"/>
    </xf>
    <xf numFmtId="165" fontId="4" fillId="0" borderId="0" xfId="1" applyNumberFormat="1" applyFont="1" applyFill="1" applyAlignment="1">
      <alignment horizontal="right"/>
    </xf>
    <xf numFmtId="0" fontId="8" fillId="0" borderId="0" xfId="1" applyFont="1"/>
    <xf numFmtId="0" fontId="18" fillId="0" borderId="0" xfId="0" applyFont="1"/>
    <xf numFmtId="0" fontId="19"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2" xfId="0" applyFont="1" applyFill="1" applyBorder="1" applyAlignment="1">
      <alignment horizontal="left" vertical="top" wrapText="1"/>
    </xf>
    <xf numFmtId="0" fontId="8" fillId="0" borderId="0" xfId="1" applyFont="1"/>
    <xf numFmtId="0" fontId="6" fillId="0" borderId="2" xfId="1" applyNumberFormat="1" applyFont="1" applyFill="1" applyBorder="1" applyAlignment="1">
      <alignment horizontal="center" vertical="top" wrapText="1"/>
    </xf>
    <xf numFmtId="0" fontId="6" fillId="2" borderId="2" xfId="1" applyNumberFormat="1" applyFont="1" applyFill="1" applyBorder="1" applyAlignment="1">
      <alignment horizontal="center" vertical="top"/>
    </xf>
    <xf numFmtId="0" fontId="1" fillId="0" borderId="0" xfId="0" applyFont="1" applyBorder="1"/>
    <xf numFmtId="0" fontId="54" fillId="0" borderId="0" xfId="1" applyFont="1" applyBorder="1"/>
    <xf numFmtId="0" fontId="5" fillId="0" borderId="5" xfId="1" applyFont="1" applyFill="1" applyBorder="1" applyAlignment="1">
      <alignment horizontal="center" vertical="top" wrapText="1"/>
    </xf>
    <xf numFmtId="0" fontId="1" fillId="0" borderId="0" xfId="0" applyFont="1" applyBorder="1" applyAlignment="1">
      <alignment horizontal="center"/>
    </xf>
    <xf numFmtId="3" fontId="1" fillId="0" borderId="0" xfId="0" applyNumberFormat="1" applyFont="1" applyFill="1" applyBorder="1" applyAlignment="1">
      <alignment horizontal="right"/>
    </xf>
    <xf numFmtId="0" fontId="20" fillId="0" borderId="0" xfId="1" applyFont="1" applyFill="1"/>
    <xf numFmtId="164" fontId="6" fillId="0" borderId="3" xfId="2" applyNumberFormat="1" applyFont="1" applyFill="1" applyBorder="1" applyAlignment="1">
      <alignment horizontal="center" vertical="top" wrapText="1"/>
    </xf>
    <xf numFmtId="0" fontId="32" fillId="0" borderId="0" xfId="1" applyFont="1"/>
    <xf numFmtId="0" fontId="32" fillId="0" borderId="0" xfId="1" applyFont="1" applyBorder="1"/>
    <xf numFmtId="0" fontId="32" fillId="0" borderId="0" xfId="1" applyFont="1" applyAlignment="1">
      <alignment horizontal="justify"/>
    </xf>
    <xf numFmtId="0" fontId="8" fillId="0" borderId="0" xfId="1" applyFont="1" applyAlignment="1">
      <alignment horizontal="center" vertical="top"/>
    </xf>
    <xf numFmtId="0" fontId="2" fillId="0" borderId="0" xfId="1" applyFont="1" applyAlignment="1">
      <alignment horizontal="center" vertical="top"/>
    </xf>
    <xf numFmtId="0" fontId="5" fillId="0" borderId="5" xfId="0" applyFont="1" applyBorder="1" applyAlignment="1">
      <alignment horizontal="center" vertical="top" wrapText="1"/>
    </xf>
    <xf numFmtId="165" fontId="8" fillId="2"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2" fillId="0" borderId="0" xfId="1" applyFont="1" applyAlignment="1">
      <alignment horizontal="center"/>
    </xf>
    <xf numFmtId="164" fontId="4" fillId="0" borderId="0" xfId="2" applyNumberFormat="1" applyFont="1" applyFill="1" applyAlignment="1">
      <alignment horizontal="right" vertical="center" wrapText="1"/>
    </xf>
    <xf numFmtId="0" fontId="6" fillId="2" borderId="2" xfId="1" applyFont="1" applyFill="1" applyBorder="1" applyAlignment="1">
      <alignment horizontal="right" vertical="center" wrapText="1"/>
    </xf>
    <xf numFmtId="0" fontId="6" fillId="0" borderId="2" xfId="1" applyFont="1" applyFill="1" applyBorder="1" applyAlignment="1">
      <alignment horizontal="right" vertical="center" wrapText="1"/>
    </xf>
    <xf numFmtId="164" fontId="9" fillId="2" borderId="10" xfId="2" applyNumberFormat="1" applyFont="1" applyFill="1" applyBorder="1" applyAlignment="1">
      <alignment horizontal="right" vertical="center" wrapText="1"/>
    </xf>
    <xf numFmtId="164" fontId="9" fillId="0" borderId="10" xfId="2" applyNumberFormat="1" applyFont="1" applyFill="1" applyBorder="1" applyAlignment="1">
      <alignment horizontal="right" vertical="center" wrapText="1"/>
    </xf>
    <xf numFmtId="165" fontId="8" fillId="2" borderId="0" xfId="1" applyNumberFormat="1" applyFont="1" applyFill="1" applyAlignment="1">
      <alignment horizontal="right" vertical="center"/>
    </xf>
    <xf numFmtId="165" fontId="8" fillId="0" borderId="0" xfId="1" applyNumberFormat="1" applyFont="1" applyFill="1" applyAlignment="1">
      <alignment horizontal="right" vertical="center"/>
    </xf>
    <xf numFmtId="165" fontId="9" fillId="0" borderId="3" xfId="1" applyNumberFormat="1" applyFont="1" applyFill="1" applyBorder="1" applyAlignment="1">
      <alignment horizontal="right" vertical="center"/>
    </xf>
    <xf numFmtId="165" fontId="8" fillId="2" borderId="0" xfId="1" applyNumberFormat="1" applyFont="1" applyFill="1" applyAlignment="1">
      <alignment horizontal="right" vertical="center" wrapText="1"/>
    </xf>
    <xf numFmtId="165" fontId="8" fillId="0" borderId="0" xfId="1" applyNumberFormat="1" applyFont="1" applyFill="1" applyAlignment="1">
      <alignment horizontal="right" vertical="center" wrapText="1"/>
    </xf>
    <xf numFmtId="165" fontId="9" fillId="2" borderId="3" xfId="1" applyNumberFormat="1" applyFont="1" applyFill="1" applyBorder="1" applyAlignment="1">
      <alignment horizontal="right" vertical="center" wrapText="1"/>
    </xf>
    <xf numFmtId="165" fontId="9" fillId="0" borderId="3" xfId="1" applyNumberFormat="1" applyFont="1" applyFill="1" applyBorder="1" applyAlignment="1">
      <alignment horizontal="right" vertical="center" wrapText="1"/>
    </xf>
    <xf numFmtId="0" fontId="5" fillId="2" borderId="0" xfId="1" applyFont="1" applyFill="1" applyBorder="1" applyAlignment="1">
      <alignment horizontal="right" vertical="center" wrapText="1"/>
    </xf>
    <xf numFmtId="0" fontId="5" fillId="0" borderId="0" xfId="1" applyFont="1" applyFill="1" applyBorder="1" applyAlignment="1">
      <alignment horizontal="right" vertical="center" wrapText="1"/>
    </xf>
    <xf numFmtId="0" fontId="5" fillId="2" borderId="0" xfId="1" applyFont="1" applyFill="1" applyBorder="1" applyAlignment="1">
      <alignment horizontal="right" vertical="center"/>
    </xf>
    <xf numFmtId="0" fontId="5" fillId="0" borderId="0" xfId="1" applyFont="1" applyFill="1" applyBorder="1" applyAlignment="1">
      <alignment horizontal="right" vertical="center"/>
    </xf>
    <xf numFmtId="166" fontId="4" fillId="2" borderId="0" xfId="2" applyNumberFormat="1" applyFont="1" applyFill="1" applyBorder="1" applyAlignment="1">
      <alignment horizontal="right" vertical="center" wrapText="1"/>
    </xf>
    <xf numFmtId="166" fontId="4" fillId="0" borderId="0" xfId="2" applyNumberFormat="1" applyFont="1" applyFill="1" applyBorder="1" applyAlignment="1">
      <alignment horizontal="right" vertical="center" wrapText="1"/>
    </xf>
    <xf numFmtId="164" fontId="5" fillId="2" borderId="0"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wrapText="1"/>
    </xf>
    <xf numFmtId="166" fontId="9" fillId="2" borderId="5" xfId="2" applyNumberFormat="1" applyFont="1" applyFill="1" applyBorder="1" applyAlignment="1">
      <alignment horizontal="right" vertical="center" wrapText="1"/>
    </xf>
    <xf numFmtId="166" fontId="9" fillId="0" borderId="5" xfId="2" applyNumberFormat="1" applyFont="1" applyFill="1" applyBorder="1" applyAlignment="1">
      <alignment horizontal="right" vertical="center" wrapText="1"/>
    </xf>
    <xf numFmtId="166" fontId="8" fillId="2" borderId="0" xfId="2" applyNumberFormat="1" applyFont="1" applyFill="1" applyAlignment="1">
      <alignment horizontal="right" vertical="center" wrapText="1"/>
    </xf>
    <xf numFmtId="166" fontId="8" fillId="0" borderId="0" xfId="2" applyNumberFormat="1" applyFont="1" applyFill="1" applyAlignment="1">
      <alignment horizontal="right" vertical="center" wrapText="1"/>
    </xf>
    <xf numFmtId="166" fontId="9" fillId="2" borderId="2" xfId="1" applyNumberFormat="1" applyFont="1" applyFill="1" applyBorder="1" applyAlignment="1">
      <alignment horizontal="right" vertical="center" wrapText="1"/>
    </xf>
    <xf numFmtId="166" fontId="9" fillId="0" borderId="2" xfId="1" applyNumberFormat="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9" fillId="0" borderId="3" xfId="1" applyNumberFormat="1" applyFont="1" applyFill="1" applyBorder="1" applyAlignment="1">
      <alignment horizontal="right" vertical="center" wrapText="1"/>
    </xf>
    <xf numFmtId="164" fontId="4" fillId="2" borderId="0" xfId="2" applyNumberFormat="1" applyFont="1" applyFill="1" applyBorder="1" applyAlignment="1">
      <alignment horizontal="right" vertical="center" wrapText="1"/>
    </xf>
    <xf numFmtId="164" fontId="4" fillId="0" borderId="0" xfId="2" applyNumberFormat="1" applyFont="1" applyFill="1" applyBorder="1" applyAlignment="1">
      <alignment horizontal="right" vertical="center" wrapText="1"/>
    </xf>
    <xf numFmtId="164" fontId="4" fillId="2" borderId="1" xfId="2" applyNumberFormat="1" applyFont="1" applyFill="1" applyBorder="1" applyAlignment="1">
      <alignment horizontal="right" vertical="center" wrapText="1"/>
    </xf>
    <xf numFmtId="164" fontId="4" fillId="0" borderId="1" xfId="2" applyNumberFormat="1" applyFont="1" applyFill="1" applyBorder="1" applyAlignment="1">
      <alignment horizontal="right" vertical="center" wrapText="1"/>
    </xf>
    <xf numFmtId="164" fontId="9" fillId="2" borderId="2" xfId="2" applyNumberFormat="1" applyFont="1" applyFill="1" applyBorder="1" applyAlignment="1">
      <alignment horizontal="right" vertical="center" wrapText="1"/>
    </xf>
    <xf numFmtId="164" fontId="9" fillId="0" borderId="2" xfId="2" applyNumberFormat="1" applyFont="1" applyFill="1" applyBorder="1" applyAlignment="1">
      <alignment horizontal="right" vertical="center" wrapText="1"/>
    </xf>
    <xf numFmtId="0" fontId="5" fillId="2" borderId="5" xfId="1" applyFont="1" applyFill="1" applyBorder="1" applyAlignment="1">
      <alignment horizontal="right" vertical="center" wrapText="1"/>
    </xf>
    <xf numFmtId="0" fontId="5" fillId="0" borderId="5" xfId="1" applyFont="1" applyFill="1" applyBorder="1" applyAlignment="1">
      <alignment horizontal="right" vertical="center" wrapText="1"/>
    </xf>
    <xf numFmtId="164" fontId="9" fillId="2" borderId="5" xfId="2" applyNumberFormat="1" applyFont="1" applyFill="1" applyBorder="1" applyAlignment="1">
      <alignment horizontal="right" vertical="center" wrapText="1"/>
    </xf>
    <xf numFmtId="164" fontId="9" fillId="0" borderId="5" xfId="2" applyNumberFormat="1" applyFont="1" applyFill="1" applyBorder="1" applyAlignment="1">
      <alignment horizontal="right" vertical="center" wrapText="1"/>
    </xf>
    <xf numFmtId="165" fontId="8" fillId="2" borderId="0" xfId="1" applyNumberFormat="1" applyFont="1" applyFill="1" applyBorder="1" applyAlignment="1">
      <alignment horizontal="right" vertical="center" wrapText="1"/>
    </xf>
    <xf numFmtId="165" fontId="8" fillId="0" borderId="0" xfId="1" applyNumberFormat="1" applyFont="1" applyFill="1" applyBorder="1" applyAlignment="1">
      <alignment horizontal="right" vertical="center" wrapText="1"/>
    </xf>
    <xf numFmtId="165" fontId="9" fillId="2" borderId="2" xfId="1" applyNumberFormat="1" applyFont="1" applyFill="1" applyBorder="1" applyAlignment="1">
      <alignment horizontal="right" vertical="center" wrapText="1"/>
    </xf>
    <xf numFmtId="165" fontId="9" fillId="0" borderId="2" xfId="1" applyNumberFormat="1" applyFont="1" applyFill="1" applyBorder="1" applyAlignment="1">
      <alignment horizontal="right" vertical="center" wrapText="1"/>
    </xf>
    <xf numFmtId="0" fontId="5" fillId="2" borderId="1" xfId="1" applyFont="1" applyFill="1" applyBorder="1" applyAlignment="1">
      <alignment horizontal="right" vertical="center" wrapText="1"/>
    </xf>
    <xf numFmtId="0" fontId="5" fillId="0" borderId="1" xfId="1" applyFont="1" applyFill="1" applyBorder="1" applyAlignment="1">
      <alignment horizontal="right" vertical="center" wrapText="1"/>
    </xf>
    <xf numFmtId="164" fontId="9" fillId="2" borderId="3" xfId="2" applyNumberFormat="1" applyFont="1" applyFill="1" applyBorder="1" applyAlignment="1">
      <alignment horizontal="right" vertical="center" wrapText="1"/>
    </xf>
    <xf numFmtId="164" fontId="9" fillId="0" borderId="3" xfId="2" applyNumberFormat="1" applyFont="1" applyFill="1" applyBorder="1" applyAlignment="1">
      <alignment horizontal="right" vertical="center" wrapText="1"/>
    </xf>
    <xf numFmtId="9" fontId="2" fillId="0" borderId="0" xfId="1" applyNumberFormat="1" applyFont="1"/>
    <xf numFmtId="0" fontId="32" fillId="0" borderId="0" xfId="1" applyFont="1" applyBorder="1" applyAlignment="1"/>
    <xf numFmtId="166" fontId="6" fillId="0" borderId="0" xfId="1" applyNumberFormat="1" applyFont="1" applyFill="1" applyBorder="1" applyAlignment="1">
      <alignment horizontal="right"/>
    </xf>
    <xf numFmtId="166" fontId="6" fillId="0" borderId="5" xfId="1" applyNumberFormat="1" applyFont="1" applyFill="1" applyBorder="1" applyAlignment="1">
      <alignment horizontal="right"/>
    </xf>
    <xf numFmtId="0" fontId="9" fillId="0" borderId="1" xfId="1" applyFont="1" applyFill="1" applyBorder="1" applyAlignment="1">
      <alignment horizontal="left"/>
    </xf>
    <xf numFmtId="0" fontId="8" fillId="0" borderId="0" xfId="1" applyFont="1"/>
    <xf numFmtId="166" fontId="8" fillId="0" borderId="0" xfId="1" applyNumberFormat="1" applyFont="1"/>
    <xf numFmtId="0" fontId="6" fillId="0" borderId="0" xfId="1" applyFont="1" applyFill="1" applyBorder="1" applyAlignment="1">
      <alignment horizontal="center" vertical="top" wrapText="1"/>
    </xf>
    <xf numFmtId="0" fontId="8" fillId="0" borderId="0" xfId="1" applyFont="1"/>
    <xf numFmtId="0" fontId="8" fillId="0" borderId="1" xfId="1" applyFont="1" applyFill="1" applyBorder="1"/>
    <xf numFmtId="0" fontId="8" fillId="0" borderId="0" xfId="1" applyFont="1" applyBorder="1" applyAlignment="1">
      <alignment horizontal="justify" wrapText="1"/>
    </xf>
    <xf numFmtId="0" fontId="8" fillId="0" borderId="0" xfId="1" applyFont="1"/>
    <xf numFmtId="0" fontId="8" fillId="0" borderId="0" xfId="1" applyFont="1"/>
    <xf numFmtId="166" fontId="4" fillId="0" borderId="0" xfId="1" applyNumberFormat="1" applyFont="1" applyFill="1" applyBorder="1" applyAlignment="1">
      <alignment horizontal="right"/>
    </xf>
    <xf numFmtId="166" fontId="6" fillId="0" borderId="3" xfId="1" applyNumberFormat="1" applyFont="1" applyFill="1" applyBorder="1" applyAlignment="1">
      <alignment horizontal="right"/>
    </xf>
    <xf numFmtId="41" fontId="6" fillId="0" borderId="0" xfId="1" applyNumberFormat="1" applyFont="1" applyFill="1" applyBorder="1" applyAlignment="1">
      <alignment horizontal="center" vertical="top" wrapText="1"/>
    </xf>
    <xf numFmtId="0" fontId="39" fillId="0" borderId="0" xfId="1" applyFont="1" applyFill="1"/>
    <xf numFmtId="0" fontId="6" fillId="0" borderId="5" xfId="1" applyFont="1" applyBorder="1"/>
    <xf numFmtId="0" fontId="4" fillId="2" borderId="5" xfId="1" applyFont="1" applyFill="1" applyBorder="1" applyAlignment="1">
      <alignment horizontal="center" vertical="top" wrapText="1"/>
    </xf>
    <xf numFmtId="0" fontId="8" fillId="0" borderId="0" xfId="1" applyFont="1" applyAlignment="1">
      <alignment horizontal="left" wrapText="1"/>
    </xf>
    <xf numFmtId="0" fontId="8" fillId="0" borderId="0" xfId="1" applyFont="1"/>
    <xf numFmtId="0" fontId="8" fillId="0" borderId="0" xfId="1" applyFont="1" applyBorder="1" applyAlignment="1">
      <alignment horizontal="left" wrapText="1"/>
    </xf>
    <xf numFmtId="0" fontId="8" fillId="0" borderId="0" xfId="1" applyFont="1" applyFill="1" applyBorder="1" applyAlignment="1">
      <alignment horizontal="justify" wrapText="1"/>
    </xf>
    <xf numFmtId="0" fontId="29" fillId="0" borderId="4" xfId="1" applyFont="1" applyBorder="1" applyAlignment="1">
      <alignment horizontal="left" vertical="center" wrapText="1"/>
    </xf>
    <xf numFmtId="0" fontId="16" fillId="0" borderId="0" xfId="1" applyFont="1" applyBorder="1" applyAlignment="1">
      <alignment horizontal="center"/>
    </xf>
    <xf numFmtId="0" fontId="5" fillId="2" borderId="1" xfId="1" applyFont="1" applyFill="1" applyBorder="1" applyAlignment="1">
      <alignment horizontal="right" vertical="top" wrapText="1"/>
    </xf>
    <xf numFmtId="0" fontId="6" fillId="2" borderId="2" xfId="1" applyFont="1" applyFill="1" applyBorder="1" applyAlignment="1">
      <alignment horizontal="right" vertical="top" wrapText="1"/>
    </xf>
    <xf numFmtId="0" fontId="8" fillId="0" borderId="0" xfId="1" applyFont="1" applyAlignment="1">
      <alignment horizontal="left" wrapText="1"/>
    </xf>
    <xf numFmtId="0" fontId="8" fillId="0" borderId="0" xfId="1" applyFont="1"/>
    <xf numFmtId="0" fontId="3" fillId="0" borderId="0" xfId="41" applyFont="1" applyBorder="1"/>
    <xf numFmtId="0" fontId="2" fillId="0" borderId="0" xfId="41" applyFont="1"/>
    <xf numFmtId="0" fontId="9" fillId="0" borderId="0" xfId="41" applyFont="1"/>
    <xf numFmtId="0" fontId="8" fillId="0" borderId="1" xfId="41" applyFont="1" applyBorder="1"/>
    <xf numFmtId="0" fontId="8" fillId="0" borderId="0" xfId="41" applyFont="1"/>
    <xf numFmtId="0" fontId="9" fillId="0" borderId="3" xfId="41" applyFont="1" applyBorder="1"/>
    <xf numFmtId="0" fontId="10" fillId="0" borderId="0" xfId="41" applyFont="1"/>
    <xf numFmtId="0" fontId="8" fillId="0" borderId="2" xfId="41" applyFont="1" applyBorder="1"/>
    <xf numFmtId="167" fontId="8" fillId="2" borderId="0" xfId="41" applyNumberFormat="1" applyFont="1" applyFill="1" applyAlignment="1" applyProtection="1">
      <alignment horizontal="right"/>
      <protection locked="0"/>
    </xf>
    <xf numFmtId="167" fontId="8" fillId="2" borderId="1" xfId="41" applyNumberFormat="1" applyFont="1" applyFill="1" applyBorder="1" applyAlignment="1" applyProtection="1">
      <alignment horizontal="right"/>
      <protection locked="0"/>
    </xf>
    <xf numFmtId="41" fontId="8" fillId="2" borderId="0" xfId="41" applyNumberFormat="1" applyFont="1" applyFill="1" applyAlignment="1" applyProtection="1">
      <alignment horizontal="right"/>
      <protection locked="0"/>
    </xf>
    <xf numFmtId="167" fontId="9" fillId="2" borderId="3" xfId="41" applyNumberFormat="1" applyFont="1" applyFill="1" applyBorder="1" applyAlignment="1" applyProtection="1">
      <alignment horizontal="right"/>
      <protection locked="0"/>
    </xf>
    <xf numFmtId="0" fontId="9" fillId="0" borderId="2" xfId="41" applyFont="1" applyBorder="1"/>
    <xf numFmtId="167" fontId="9" fillId="2" borderId="2" xfId="41" applyNumberFormat="1" applyFont="1" applyFill="1" applyBorder="1" applyAlignment="1" applyProtection="1">
      <alignment horizontal="right"/>
      <protection locked="0"/>
    </xf>
    <xf numFmtId="165" fontId="4" fillId="0" borderId="0" xfId="1" applyNumberFormat="1" applyFont="1" applyFill="1" applyBorder="1" applyAlignment="1">
      <alignment horizontal="right" vertical="top"/>
    </xf>
    <xf numFmtId="0" fontId="16" fillId="0" borderId="6" xfId="1" applyFont="1" applyFill="1" applyBorder="1" applyAlignment="1">
      <alignment horizontal="center"/>
    </xf>
    <xf numFmtId="0" fontId="32" fillId="0" borderId="6" xfId="1" applyFont="1" applyFill="1" applyBorder="1" applyAlignment="1">
      <alignment horizontal="center" vertical="top" wrapText="1"/>
    </xf>
    <xf numFmtId="0" fontId="5" fillId="0" borderId="6" xfId="1" applyFont="1" applyFill="1" applyBorder="1" applyAlignment="1">
      <alignment horizontal="center" vertical="top" wrapText="1"/>
    </xf>
    <xf numFmtId="165" fontId="4" fillId="0" borderId="6" xfId="1" applyNumberFormat="1" applyFont="1" applyFill="1" applyBorder="1" applyAlignment="1">
      <alignment horizontal="right" vertical="top"/>
    </xf>
    <xf numFmtId="0" fontId="10" fillId="0" borderId="3" xfId="1" applyFont="1" applyBorder="1"/>
    <xf numFmtId="166" fontId="6" fillId="2" borderId="3" xfId="1" applyNumberFormat="1" applyFont="1" applyFill="1" applyBorder="1" applyAlignment="1">
      <alignment horizontal="right" vertical="top"/>
    </xf>
    <xf numFmtId="166" fontId="6" fillId="0" borderId="3" xfId="1" applyNumberFormat="1" applyFont="1" applyFill="1" applyBorder="1" applyAlignment="1">
      <alignment horizontal="right" vertical="top"/>
    </xf>
    <xf numFmtId="0" fontId="6" fillId="2" borderId="0" xfId="1" applyFont="1" applyFill="1" applyAlignment="1">
      <alignment horizontal="right" vertical="top" wrapText="1"/>
    </xf>
    <xf numFmtId="0" fontId="6" fillId="0" borderId="0" xfId="1" applyFont="1" applyFill="1" applyAlignment="1">
      <alignment horizontal="right" vertical="top" wrapText="1"/>
    </xf>
    <xf numFmtId="0" fontId="6" fillId="2" borderId="0" xfId="1" applyFont="1" applyFill="1" applyAlignment="1">
      <alignment vertical="center" wrapText="1"/>
    </xf>
    <xf numFmtId="0" fontId="6" fillId="0" borderId="0" xfId="1" applyFont="1" applyFill="1" applyAlignment="1">
      <alignment vertical="center" wrapText="1"/>
    </xf>
    <xf numFmtId="0" fontId="6" fillId="2" borderId="5" xfId="1" applyFont="1" applyFill="1" applyBorder="1" applyAlignment="1">
      <alignment vertical="center"/>
    </xf>
    <xf numFmtId="0" fontId="6" fillId="0" borderId="5" xfId="1" applyFont="1" applyFill="1" applyBorder="1" applyAlignment="1">
      <alignment vertical="center"/>
    </xf>
    <xf numFmtId="0" fontId="6" fillId="2" borderId="2" xfId="1" applyFont="1" applyFill="1" applyBorder="1" applyAlignment="1">
      <alignment vertical="center"/>
    </xf>
    <xf numFmtId="0" fontId="6" fillId="0" borderId="2" xfId="1" applyFont="1" applyFill="1" applyBorder="1" applyAlignment="1">
      <alignment vertical="center"/>
    </xf>
    <xf numFmtId="0" fontId="6" fillId="2" borderId="2" xfId="1" applyFont="1" applyFill="1" applyBorder="1" applyAlignment="1">
      <alignment vertical="center" wrapText="1"/>
    </xf>
    <xf numFmtId="0" fontId="6" fillId="0" borderId="2" xfId="1" applyFont="1" applyFill="1" applyBorder="1" applyAlignment="1">
      <alignment vertical="center" wrapText="1"/>
    </xf>
    <xf numFmtId="0" fontId="5" fillId="0" borderId="2" xfId="1" applyFont="1" applyFill="1" applyBorder="1" applyAlignment="1">
      <alignment horizontal="right" vertical="top" wrapText="1"/>
    </xf>
    <xf numFmtId="0" fontId="32" fillId="0" borderId="1" xfId="1" applyFont="1" applyBorder="1" applyAlignment="1">
      <alignment horizontal="right" vertical="top" wrapText="1"/>
    </xf>
    <xf numFmtId="0" fontId="16" fillId="2" borderId="5" xfId="1" applyFont="1" applyFill="1" applyBorder="1" applyAlignment="1">
      <alignment horizontal="right"/>
    </xf>
    <xf numFmtId="0" fontId="16" fillId="2" borderId="0" xfId="1" applyFont="1" applyFill="1" applyBorder="1" applyAlignment="1">
      <alignment horizontal="right"/>
    </xf>
    <xf numFmtId="0" fontId="32" fillId="2" borderId="0" xfId="1" applyFont="1" applyFill="1" applyBorder="1" applyAlignment="1">
      <alignment horizontal="right" vertical="top" wrapText="1"/>
    </xf>
    <xf numFmtId="165" fontId="8" fillId="2" borderId="0" xfId="1" applyNumberFormat="1" applyFont="1" applyFill="1" applyBorder="1" applyAlignment="1">
      <alignment horizontal="right" wrapText="1"/>
    </xf>
    <xf numFmtId="165" fontId="8" fillId="0" borderId="0" xfId="1" applyNumberFormat="1" applyFont="1" applyFill="1" applyBorder="1" applyAlignment="1">
      <alignment horizontal="right" wrapText="1"/>
    </xf>
    <xf numFmtId="0" fontId="5" fillId="2" borderId="2" xfId="1" applyFont="1" applyFill="1" applyBorder="1" applyAlignment="1">
      <alignment horizontal="right" vertical="center" wrapText="1"/>
    </xf>
    <xf numFmtId="0" fontId="5" fillId="0" borderId="2" xfId="1" applyFont="1" applyFill="1" applyBorder="1" applyAlignment="1">
      <alignment horizontal="right" vertical="center" wrapText="1"/>
    </xf>
    <xf numFmtId="164" fontId="9" fillId="2" borderId="3" xfId="2" applyNumberFormat="1" applyFont="1" applyFill="1" applyBorder="1" applyAlignment="1">
      <alignment horizontal="right" vertical="center"/>
    </xf>
    <xf numFmtId="164" fontId="9" fillId="0" borderId="3" xfId="2" applyNumberFormat="1" applyFont="1" applyFill="1" applyBorder="1" applyAlignment="1">
      <alignment horizontal="right" vertical="center"/>
    </xf>
    <xf numFmtId="164" fontId="8" fillId="2" borderId="0" xfId="1" applyNumberFormat="1" applyFont="1" applyFill="1" applyBorder="1" applyAlignment="1">
      <alignment horizontal="right" vertical="center" wrapText="1"/>
    </xf>
    <xf numFmtId="166" fontId="8" fillId="2" borderId="0" xfId="1" applyNumberFormat="1" applyFont="1" applyFill="1" applyBorder="1" applyAlignment="1">
      <alignment horizontal="right" vertical="center" wrapText="1"/>
    </xf>
    <xf numFmtId="164" fontId="8" fillId="0" borderId="0" xfId="1" applyNumberFormat="1" applyFont="1" applyFill="1" applyBorder="1" applyAlignment="1">
      <alignment horizontal="right" vertical="center" wrapText="1"/>
    </xf>
    <xf numFmtId="166" fontId="8" fillId="0" borderId="0" xfId="1" applyNumberFormat="1" applyFont="1" applyFill="1" applyBorder="1" applyAlignment="1">
      <alignment horizontal="right" vertical="center" wrapText="1"/>
    </xf>
    <xf numFmtId="164" fontId="4" fillId="2" borderId="0" xfId="1" applyNumberFormat="1" applyFont="1" applyFill="1" applyBorder="1" applyAlignment="1">
      <alignment horizontal="right" vertical="center" wrapText="1"/>
    </xf>
    <xf numFmtId="164" fontId="4" fillId="0" borderId="0" xfId="1" applyNumberFormat="1" applyFont="1" applyFill="1" applyBorder="1" applyAlignment="1">
      <alignment horizontal="right" vertical="center" wrapText="1"/>
    </xf>
    <xf numFmtId="166" fontId="4" fillId="0" borderId="0" xfId="1" applyNumberFormat="1" applyFont="1" applyFill="1" applyBorder="1" applyAlignment="1">
      <alignment horizontal="right" vertical="center" wrapText="1"/>
    </xf>
    <xf numFmtId="165" fontId="8" fillId="2" borderId="5" xfId="1" applyNumberFormat="1" applyFont="1" applyFill="1" applyBorder="1" applyAlignment="1">
      <alignment horizontal="right" vertical="center" wrapText="1"/>
    </xf>
    <xf numFmtId="165" fontId="8" fillId="0" borderId="5" xfId="1" applyNumberFormat="1" applyFont="1" applyFill="1" applyBorder="1" applyAlignment="1">
      <alignment horizontal="right" vertical="center" wrapText="1"/>
    </xf>
    <xf numFmtId="165" fontId="9" fillId="0" borderId="0" xfId="1" applyNumberFormat="1" applyFont="1" applyFill="1" applyBorder="1" applyAlignment="1">
      <alignment horizontal="right" vertical="center" wrapText="1"/>
    </xf>
    <xf numFmtId="165" fontId="8" fillId="0" borderId="5" xfId="1"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5" fontId="9" fillId="2" borderId="11" xfId="1" applyNumberFormat="1" applyFont="1" applyFill="1" applyBorder="1" applyAlignment="1">
      <alignment horizontal="right" vertical="center" wrapText="1"/>
    </xf>
    <xf numFmtId="165" fontId="8" fillId="2" borderId="1" xfId="1" applyNumberFormat="1" applyFont="1" applyFill="1" applyBorder="1" applyAlignment="1">
      <alignment horizontal="right" vertical="center" wrapText="1"/>
    </xf>
    <xf numFmtId="165" fontId="8" fillId="2" borderId="5" xfId="1" applyNumberFormat="1" applyFont="1" applyFill="1" applyBorder="1" applyAlignment="1">
      <alignment horizontal="right" vertical="center"/>
    </xf>
    <xf numFmtId="0" fontId="32" fillId="0" borderId="0" xfId="1" applyFont="1" applyBorder="1" applyAlignment="1">
      <alignment horizontal="right" vertical="top" wrapText="1"/>
    </xf>
    <xf numFmtId="165" fontId="4" fillId="2" borderId="0" xfId="1" applyNumberFormat="1" applyFont="1" applyFill="1" applyBorder="1" applyAlignment="1">
      <alignment horizontal="right" vertical="center"/>
    </xf>
    <xf numFmtId="165" fontId="9" fillId="0" borderId="0" xfId="1" applyNumberFormat="1" applyFont="1" applyFill="1" applyBorder="1" applyAlignment="1">
      <alignment horizontal="right" vertical="center"/>
    </xf>
    <xf numFmtId="165" fontId="9" fillId="0" borderId="6" xfId="1" applyNumberFormat="1" applyFont="1" applyFill="1" applyBorder="1" applyAlignment="1">
      <alignment horizontal="right"/>
    </xf>
    <xf numFmtId="0" fontId="8" fillId="0" borderId="6" xfId="1" applyFont="1" applyBorder="1"/>
    <xf numFmtId="0" fontId="8" fillId="0" borderId="0" xfId="1" applyFont="1" applyFill="1" applyBorder="1" applyAlignment="1">
      <alignment horizontal="right" vertical="center" wrapText="1"/>
    </xf>
    <xf numFmtId="0" fontId="5" fillId="0" borderId="6" xfId="1" applyFont="1" applyFill="1" applyBorder="1" applyAlignment="1">
      <alignment horizontal="right" vertical="top" wrapText="1"/>
    </xf>
    <xf numFmtId="165" fontId="6" fillId="0" borderId="6" xfId="1" applyNumberFormat="1" applyFont="1" applyFill="1" applyBorder="1" applyAlignment="1">
      <alignment horizontal="right" vertical="top"/>
    </xf>
    <xf numFmtId="0" fontId="6" fillId="0" borderId="0" xfId="1" applyFont="1" applyBorder="1" applyAlignment="1">
      <alignment horizontal="right" vertical="top"/>
    </xf>
    <xf numFmtId="165" fontId="6" fillId="0" borderId="0" xfId="1" applyNumberFormat="1" applyFont="1" applyFill="1" applyBorder="1" applyAlignment="1">
      <alignment horizontal="right" vertical="top"/>
    </xf>
    <xf numFmtId="0" fontId="16" fillId="0" borderId="0" xfId="1" applyFont="1" applyBorder="1" applyAlignment="1"/>
    <xf numFmtId="164" fontId="4" fillId="0" borderId="0" xfId="1" applyNumberFormat="1" applyFont="1" applyFill="1" applyBorder="1" applyAlignment="1">
      <alignment horizontal="right" vertical="center"/>
    </xf>
    <xf numFmtId="165" fontId="9" fillId="2" borderId="5" xfId="1" applyNumberFormat="1" applyFont="1" applyFill="1" applyBorder="1" applyAlignment="1">
      <alignment horizontal="right" vertical="center" wrapText="1"/>
    </xf>
    <xf numFmtId="165" fontId="9" fillId="0" borderId="5" xfId="1" applyNumberFormat="1" applyFont="1" applyFill="1" applyBorder="1" applyAlignment="1">
      <alignment horizontal="right" vertical="center" wrapText="1"/>
    </xf>
    <xf numFmtId="165" fontId="8" fillId="2" borderId="3" xfId="1" applyNumberFormat="1" applyFont="1" applyFill="1" applyBorder="1" applyAlignment="1">
      <alignment horizontal="right" wrapText="1"/>
    </xf>
    <xf numFmtId="165" fontId="8" fillId="0" borderId="3" xfId="1" applyNumberFormat="1" applyFont="1" applyFill="1" applyBorder="1" applyAlignment="1">
      <alignment horizontal="right" wrapText="1"/>
    </xf>
    <xf numFmtId="0" fontId="10" fillId="0" borderId="0" xfId="1" applyFont="1" applyFill="1"/>
    <xf numFmtId="165" fontId="9" fillId="2" borderId="2" xfId="1" applyNumberFormat="1" applyFont="1" applyFill="1" applyBorder="1" applyAlignment="1">
      <alignment horizontal="right" vertical="center"/>
    </xf>
    <xf numFmtId="165" fontId="9" fillId="0" borderId="2" xfId="1" applyNumberFormat="1" applyFont="1" applyFill="1" applyBorder="1" applyAlignment="1">
      <alignment horizontal="right" vertical="center"/>
    </xf>
    <xf numFmtId="165" fontId="9" fillId="2" borderId="0" xfId="1" applyNumberFormat="1" applyFont="1" applyFill="1" applyBorder="1" applyAlignment="1">
      <alignment horizontal="right" vertical="center"/>
    </xf>
    <xf numFmtId="165" fontId="9" fillId="2" borderId="1" xfId="1" applyNumberFormat="1" applyFont="1" applyFill="1" applyBorder="1" applyAlignment="1">
      <alignment horizontal="right" vertical="center"/>
    </xf>
    <xf numFmtId="0" fontId="5" fillId="2" borderId="2" xfId="1" applyFont="1" applyFill="1" applyBorder="1" applyAlignment="1">
      <alignment horizontal="right" vertical="center"/>
    </xf>
    <xf numFmtId="164" fontId="4" fillId="2" borderId="0" xfId="2" applyNumberFormat="1" applyFont="1" applyFill="1" applyBorder="1" applyAlignment="1">
      <alignment horizontal="right" vertical="center"/>
    </xf>
    <xf numFmtId="164" fontId="4" fillId="2" borderId="1" xfId="2" applyNumberFormat="1" applyFont="1" applyFill="1" applyBorder="1" applyAlignment="1">
      <alignment horizontal="right" vertical="center"/>
    </xf>
    <xf numFmtId="164" fontId="6" fillId="2" borderId="0" xfId="2" applyNumberFormat="1" applyFont="1" applyFill="1" applyBorder="1" applyAlignment="1">
      <alignment horizontal="right" vertical="center"/>
    </xf>
    <xf numFmtId="0" fontId="5" fillId="0" borderId="2" xfId="1" applyFont="1" applyFill="1" applyBorder="1" applyAlignment="1">
      <alignment horizontal="right" vertical="center"/>
    </xf>
    <xf numFmtId="164" fontId="4" fillId="0" borderId="0" xfId="2" applyNumberFormat="1" applyFont="1" applyFill="1" applyBorder="1" applyAlignment="1">
      <alignment horizontal="right" vertical="center"/>
    </xf>
    <xf numFmtId="164" fontId="4" fillId="0" borderId="1"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64" fontId="4" fillId="2" borderId="1" xfId="1" applyNumberFormat="1" applyFont="1" applyFill="1" applyBorder="1" applyAlignment="1">
      <alignment horizontal="right" vertical="center" wrapText="1"/>
    </xf>
    <xf numFmtId="164" fontId="4" fillId="0" borderId="1"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32" fillId="0" borderId="5" xfId="1" applyFont="1" applyBorder="1" applyAlignment="1">
      <alignment horizontal="right" vertical="top" wrapText="1"/>
    </xf>
    <xf numFmtId="0" fontId="5" fillId="0" borderId="2" xfId="1" applyFont="1" applyBorder="1" applyAlignment="1">
      <alignment horizontal="right" vertical="top" wrapText="1"/>
    </xf>
    <xf numFmtId="164" fontId="4" fillId="0" borderId="0" xfId="2" applyNumberFormat="1" applyFont="1" applyBorder="1" applyAlignment="1">
      <alignment horizontal="right" vertical="top" wrapText="1"/>
    </xf>
    <xf numFmtId="164" fontId="6" fillId="0" borderId="2" xfId="2" applyNumberFormat="1" applyFont="1" applyBorder="1" applyAlignment="1">
      <alignment horizontal="right" vertical="top" wrapText="1"/>
    </xf>
    <xf numFmtId="0" fontId="8" fillId="0" borderId="0" xfId="1" applyFont="1" applyAlignment="1">
      <alignment horizontal="right" wrapText="1"/>
    </xf>
    <xf numFmtId="164" fontId="8" fillId="0" borderId="0" xfId="2" applyNumberFormat="1" applyFont="1" applyAlignment="1">
      <alignment horizontal="right" wrapText="1"/>
    </xf>
    <xf numFmtId="165" fontId="8" fillId="0" borderId="0" xfId="1" applyNumberFormat="1" applyFont="1" applyAlignment="1">
      <alignment horizontal="right" wrapText="1"/>
    </xf>
    <xf numFmtId="164" fontId="8" fillId="0" borderId="0" xfId="1" applyNumberFormat="1" applyFont="1" applyAlignment="1">
      <alignment horizontal="right" wrapText="1"/>
    </xf>
    <xf numFmtId="165" fontId="9" fillId="0" borderId="3" xfId="1" applyNumberFormat="1" applyFont="1" applyBorder="1" applyAlignment="1">
      <alignment horizontal="right" wrapText="1"/>
    </xf>
    <xf numFmtId="164" fontId="9" fillId="0" borderId="3" xfId="2" applyNumberFormat="1" applyFont="1" applyBorder="1" applyAlignment="1">
      <alignment horizontal="right" wrapText="1"/>
    </xf>
    <xf numFmtId="165" fontId="9" fillId="0" borderId="5" xfId="1" applyNumberFormat="1" applyFont="1" applyBorder="1" applyAlignment="1">
      <alignment horizontal="right" wrapText="1"/>
    </xf>
    <xf numFmtId="164" fontId="9" fillId="0" borderId="5" xfId="2" applyNumberFormat="1" applyFont="1" applyBorder="1" applyAlignment="1">
      <alignment horizontal="right" wrapText="1"/>
    </xf>
    <xf numFmtId="41" fontId="4" fillId="0" borderId="0" xfId="8" applyNumberFormat="1" applyFont="1" applyFill="1" applyBorder="1" applyAlignment="1">
      <alignment horizontal="right" vertical="top"/>
    </xf>
    <xf numFmtId="0" fontId="9" fillId="0" borderId="3" xfId="1" applyFont="1" applyBorder="1" applyAlignment="1">
      <alignment horizontal="left" wrapText="1"/>
    </xf>
    <xf numFmtId="0" fontId="8" fillId="0" borderId="0" xfId="1" applyFont="1" applyAlignment="1">
      <alignment horizontal="right" vertical="center" wrapText="1"/>
    </xf>
    <xf numFmtId="167" fontId="8" fillId="2" borderId="0" xfId="1" applyNumberFormat="1" applyFont="1" applyFill="1" applyAlignment="1" applyProtection="1">
      <alignment horizontal="right" vertical="center" wrapText="1"/>
      <protection locked="0"/>
    </xf>
    <xf numFmtId="167" fontId="9" fillId="2" borderId="3" xfId="1" applyNumberFormat="1" applyFont="1" applyFill="1" applyBorder="1" applyAlignment="1" applyProtection="1">
      <alignment horizontal="right" vertical="center" wrapText="1"/>
      <protection locked="0"/>
    </xf>
    <xf numFmtId="0" fontId="9" fillId="0" borderId="0" xfId="1" applyFont="1" applyBorder="1" applyAlignment="1">
      <alignment horizontal="right" vertical="center" wrapText="1"/>
    </xf>
    <xf numFmtId="0" fontId="8" fillId="0" borderId="0" xfId="1" applyFont="1" applyBorder="1" applyAlignment="1">
      <alignment horizontal="right" vertical="center" wrapText="1"/>
    </xf>
    <xf numFmtId="164" fontId="5" fillId="2" borderId="0" xfId="1" applyNumberFormat="1" applyFont="1" applyFill="1" applyBorder="1" applyAlignment="1">
      <alignment horizontal="right" vertical="center" wrapText="1"/>
    </xf>
    <xf numFmtId="164" fontId="16" fillId="0" borderId="0" xfId="2" applyNumberFormat="1" applyFont="1" applyFill="1" applyBorder="1" applyAlignment="1">
      <alignment horizontal="right"/>
    </xf>
    <xf numFmtId="0" fontId="16" fillId="0" borderId="2" xfId="1" applyFont="1" applyBorder="1"/>
    <xf numFmtId="0" fontId="2" fillId="2" borderId="0" xfId="1" applyFont="1" applyFill="1"/>
    <xf numFmtId="0" fontId="32" fillId="0" borderId="2" xfId="1" applyFont="1" applyBorder="1" applyAlignment="1">
      <alignment horizontal="center"/>
    </xf>
    <xf numFmtId="0" fontId="6" fillId="0" borderId="0" xfId="1" applyFont="1" applyFill="1" applyBorder="1"/>
    <xf numFmtId="0" fontId="8" fillId="0" borderId="0" xfId="1" applyFont="1" applyFill="1" applyAlignment="1">
      <alignment horizontal="left" wrapText="1"/>
    </xf>
    <xf numFmtId="1" fontId="8" fillId="0" borderId="0" xfId="1" applyNumberFormat="1" applyFont="1" applyAlignment="1">
      <alignment horizontal="right" vertical="center" wrapText="1"/>
    </xf>
    <xf numFmtId="1" fontId="2" fillId="0" borderId="0" xfId="1" applyNumberFormat="1" applyFont="1"/>
    <xf numFmtId="1" fontId="9" fillId="0" borderId="3" xfId="1" applyNumberFormat="1" applyFont="1" applyBorder="1" applyAlignment="1">
      <alignment horizontal="right" vertical="center" wrapText="1"/>
    </xf>
    <xf numFmtId="164" fontId="6" fillId="2" borderId="2" xfId="42" applyNumberFormat="1" applyFont="1" applyFill="1" applyBorder="1" applyAlignment="1">
      <alignment horizontal="right" wrapText="1"/>
    </xf>
    <xf numFmtId="0" fontId="10" fillId="0" borderId="2" xfId="41" applyFont="1" applyBorder="1" applyAlignment="1">
      <alignment horizontal="right" wrapText="1"/>
    </xf>
    <xf numFmtId="0" fontId="5" fillId="2" borderId="0" xfId="41" applyFont="1" applyFill="1" applyBorder="1" applyAlignment="1">
      <alignment horizontal="right" vertical="top" wrapText="1"/>
    </xf>
    <xf numFmtId="0" fontId="2" fillId="0" borderId="0" xfId="41" applyFont="1" applyAlignment="1">
      <alignment horizontal="right"/>
    </xf>
    <xf numFmtId="41" fontId="8" fillId="0" borderId="0" xfId="41" applyNumberFormat="1" applyFont="1" applyAlignment="1">
      <alignment horizontal="right"/>
    </xf>
    <xf numFmtId="41" fontId="8" fillId="0" borderId="1" xfId="41" applyNumberFormat="1" applyFont="1" applyBorder="1" applyAlignment="1">
      <alignment horizontal="right"/>
    </xf>
    <xf numFmtId="41" fontId="9" fillId="0" borderId="3" xfId="41" applyNumberFormat="1" applyFont="1" applyBorder="1" applyAlignment="1">
      <alignment horizontal="right"/>
    </xf>
    <xf numFmtId="164" fontId="4" fillId="2" borderId="0" xfId="42" applyNumberFormat="1" applyFont="1" applyFill="1" applyBorder="1" applyAlignment="1">
      <alignment horizontal="right" vertical="top" wrapText="1"/>
    </xf>
    <xf numFmtId="0" fontId="8" fillId="0" borderId="0" xfId="1" applyFont="1"/>
    <xf numFmtId="0" fontId="9" fillId="0" borderId="5" xfId="0" applyFont="1" applyFill="1" applyBorder="1" applyAlignment="1">
      <alignment horizontal="left" vertical="top" wrapText="1"/>
    </xf>
    <xf numFmtId="0" fontId="8" fillId="0" borderId="5" xfId="0" applyFont="1" applyBorder="1" applyAlignment="1">
      <alignment horizontal="center" vertical="top" wrapText="1"/>
    </xf>
    <xf numFmtId="165" fontId="8" fillId="0" borderId="5" xfId="0" applyNumberFormat="1" applyFont="1" applyBorder="1" applyAlignment="1">
      <alignment horizontal="right"/>
    </xf>
    <xf numFmtId="165" fontId="9" fillId="0" borderId="5" xfId="0" applyNumberFormat="1" applyFont="1" applyBorder="1" applyAlignment="1">
      <alignment horizontal="right"/>
    </xf>
    <xf numFmtId="0" fontId="9" fillId="0" borderId="2" xfId="0" applyFont="1" applyBorder="1" applyAlignment="1">
      <alignment horizontal="right" wrapText="1"/>
    </xf>
    <xf numFmtId="0" fontId="9" fillId="0" borderId="2" xfId="1" applyFont="1" applyBorder="1" applyAlignment="1">
      <alignment horizontal="right" wrapText="1"/>
    </xf>
    <xf numFmtId="165" fontId="8" fillId="0" borderId="0" xfId="0" applyNumberFormat="1" applyFont="1" applyBorder="1" applyAlignment="1">
      <alignment horizontal="right" wrapText="1"/>
    </xf>
    <xf numFmtId="165" fontId="9" fillId="0" borderId="0" xfId="0" applyNumberFormat="1" applyFont="1" applyBorder="1" applyAlignment="1">
      <alignment horizontal="right" wrapText="1"/>
    </xf>
    <xf numFmtId="165" fontId="9" fillId="0" borderId="2" xfId="0" applyNumberFormat="1" applyFont="1" applyBorder="1" applyAlignment="1">
      <alignment horizontal="right" wrapText="1"/>
    </xf>
    <xf numFmtId="165" fontId="8" fillId="0" borderId="0" xfId="1" applyNumberFormat="1" applyFont="1" applyBorder="1" applyAlignment="1">
      <alignment horizontal="right" wrapText="1"/>
    </xf>
    <xf numFmtId="165" fontId="9" fillId="0" borderId="0" xfId="1" applyNumberFormat="1" applyFont="1" applyBorder="1" applyAlignment="1">
      <alignment horizontal="right" wrapText="1"/>
    </xf>
    <xf numFmtId="165" fontId="9" fillId="0" borderId="2" xfId="1" applyNumberFormat="1" applyFont="1" applyBorder="1" applyAlignment="1">
      <alignment horizontal="right" wrapText="1"/>
    </xf>
    <xf numFmtId="165" fontId="9" fillId="0" borderId="2" xfId="1" applyNumberFormat="1" applyFont="1" applyFill="1" applyBorder="1" applyAlignment="1">
      <alignment horizontal="right" wrapText="1"/>
    </xf>
    <xf numFmtId="164" fontId="9" fillId="0" borderId="0" xfId="2" applyNumberFormat="1" applyFont="1" applyFill="1" applyBorder="1" applyAlignment="1">
      <alignment horizontal="right" vertical="center" wrapText="1"/>
    </xf>
    <xf numFmtId="164" fontId="6" fillId="0" borderId="2" xfId="2" applyNumberFormat="1" applyFont="1" applyFill="1" applyBorder="1" applyAlignment="1">
      <alignment horizontal="right" vertical="center" wrapText="1"/>
    </xf>
    <xf numFmtId="164" fontId="16" fillId="0" borderId="0" xfId="2" applyNumberFormat="1" applyFont="1" applyFill="1" applyBorder="1" applyAlignment="1">
      <alignment horizontal="right" vertical="center" wrapText="1"/>
    </xf>
    <xf numFmtId="0" fontId="9" fillId="0" borderId="0" xfId="1" applyFont="1" applyBorder="1" applyAlignment="1">
      <alignment horizontal="left" wrapText="1"/>
    </xf>
    <xf numFmtId="1" fontId="9" fillId="0" borderId="0" xfId="1" applyNumberFormat="1" applyFont="1" applyBorder="1" applyAlignment="1">
      <alignment horizontal="right" vertical="center" wrapText="1"/>
    </xf>
    <xf numFmtId="0" fontId="8" fillId="0" borderId="0" xfId="1" applyFont="1" applyBorder="1" applyAlignment="1">
      <alignment wrapText="1"/>
    </xf>
    <xf numFmtId="166" fontId="6" fillId="0" borderId="0" xfId="1" applyNumberFormat="1" applyFont="1" applyFill="1" applyBorder="1" applyAlignment="1">
      <alignment horizontal="right" vertical="top"/>
    </xf>
    <xf numFmtId="0" fontId="34" fillId="0" borderId="0" xfId="1" applyFont="1"/>
    <xf numFmtId="0" fontId="8" fillId="0" borderId="11" xfId="1" applyFont="1" applyFill="1" applyBorder="1"/>
    <xf numFmtId="167" fontId="8" fillId="0" borderId="0" xfId="1" applyNumberFormat="1" applyFont="1" applyAlignment="1">
      <alignment horizontal="right" vertical="center" wrapText="1"/>
    </xf>
    <xf numFmtId="167" fontId="9" fillId="0" borderId="3" xfId="1" applyNumberFormat="1" applyFont="1" applyBorder="1" applyAlignment="1">
      <alignment horizontal="right" vertical="center" wrapText="1"/>
    </xf>
    <xf numFmtId="0" fontId="8" fillId="0" borderId="8" xfId="1" applyFont="1" applyBorder="1"/>
    <xf numFmtId="164" fontId="6" fillId="2" borderId="3" xfId="2" applyNumberFormat="1" applyFont="1" applyFill="1" applyBorder="1" applyAlignment="1">
      <alignment horizontal="right" vertical="top" wrapText="1"/>
    </xf>
    <xf numFmtId="164" fontId="6" fillId="0" borderId="3" xfId="2" applyNumberFormat="1" applyFont="1" applyFill="1" applyBorder="1" applyAlignment="1">
      <alignment horizontal="right" vertical="top" wrapText="1"/>
    </xf>
    <xf numFmtId="167" fontId="4" fillId="2" borderId="0" xfId="8" applyNumberFormat="1" applyFont="1" applyFill="1" applyBorder="1" applyAlignment="1">
      <alignment horizontal="right" vertical="top"/>
    </xf>
    <xf numFmtId="167" fontId="4" fillId="0" borderId="0" xfId="8" applyNumberFormat="1" applyFont="1" applyFill="1" applyBorder="1" applyAlignment="1">
      <alignment horizontal="right" vertical="top"/>
    </xf>
    <xf numFmtId="167" fontId="4" fillId="2" borderId="0" xfId="8" applyNumberFormat="1" applyFont="1" applyFill="1" applyBorder="1" applyAlignment="1">
      <alignment vertical="top"/>
    </xf>
    <xf numFmtId="167" fontId="4" fillId="0" borderId="0" xfId="8" applyNumberFormat="1" applyFont="1" applyFill="1" applyBorder="1" applyAlignment="1">
      <alignment vertical="top"/>
    </xf>
    <xf numFmtId="166" fontId="8" fillId="2" borderId="0" xfId="1" applyNumberFormat="1" applyFont="1" applyFill="1"/>
    <xf numFmtId="0" fontId="8" fillId="2" borderId="0" xfId="1" applyFont="1" applyFill="1"/>
    <xf numFmtId="0" fontId="8" fillId="0" borderId="0" xfId="1" applyFont="1"/>
    <xf numFmtId="0" fontId="57" fillId="0" borderId="0" xfId="0" applyFont="1"/>
    <xf numFmtId="0" fontId="34" fillId="0" borderId="0" xfId="1" applyFont="1" applyAlignment="1">
      <alignment wrapText="1"/>
    </xf>
    <xf numFmtId="0" fontId="8" fillId="0" borderId="0" xfId="1" applyFont="1" applyFill="1" applyBorder="1" applyAlignment="1">
      <alignment horizontal="justify" wrapText="1"/>
    </xf>
    <xf numFmtId="167" fontId="9" fillId="0" borderId="3" xfId="2" applyNumberFormat="1" applyFont="1" applyFill="1" applyBorder="1" applyAlignment="1">
      <alignment horizontal="right"/>
    </xf>
    <xf numFmtId="167" fontId="9" fillId="0" borderId="2" xfId="2" applyNumberFormat="1" applyFont="1" applyFill="1" applyBorder="1" applyAlignment="1">
      <alignment horizontal="right"/>
    </xf>
    <xf numFmtId="176" fontId="9" fillId="2" borderId="2" xfId="1" applyNumberFormat="1" applyFont="1" applyFill="1" applyBorder="1" applyAlignment="1">
      <alignment horizontal="right"/>
    </xf>
    <xf numFmtId="176" fontId="9" fillId="0" borderId="2" xfId="1" applyNumberFormat="1" applyFont="1" applyFill="1" applyBorder="1" applyAlignment="1">
      <alignment horizontal="right"/>
    </xf>
    <xf numFmtId="176" fontId="9" fillId="2" borderId="3" xfId="1" applyNumberFormat="1" applyFont="1" applyFill="1" applyBorder="1" applyAlignment="1">
      <alignment horizontal="right"/>
    </xf>
    <xf numFmtId="176" fontId="9" fillId="0" borderId="3" xfId="1" applyNumberFormat="1" applyFont="1" applyFill="1" applyBorder="1" applyAlignment="1">
      <alignment horizontal="right"/>
    </xf>
    <xf numFmtId="176" fontId="9" fillId="2" borderId="0" xfId="1" applyNumberFormat="1" applyFont="1" applyFill="1" applyBorder="1" applyAlignment="1">
      <alignment horizontal="right"/>
    </xf>
    <xf numFmtId="176" fontId="9" fillId="0" borderId="0" xfId="1" applyNumberFormat="1" applyFont="1" applyFill="1" applyBorder="1" applyAlignment="1">
      <alignment horizontal="right"/>
    </xf>
    <xf numFmtId="176" fontId="8" fillId="0" borderId="1" xfId="41" applyNumberFormat="1" applyFont="1" applyBorder="1" applyAlignment="1">
      <alignment horizontal="right"/>
    </xf>
    <xf numFmtId="176" fontId="8" fillId="2" borderId="0" xfId="41" applyNumberFormat="1" applyFont="1" applyFill="1" applyAlignment="1" applyProtection="1">
      <alignment horizontal="right"/>
      <protection locked="0"/>
    </xf>
    <xf numFmtId="176" fontId="8" fillId="2" borderId="1" xfId="41" applyNumberFormat="1" applyFont="1" applyFill="1" applyBorder="1" applyAlignment="1" applyProtection="1">
      <alignment horizontal="right"/>
      <protection locked="0"/>
    </xf>
    <xf numFmtId="176" fontId="8" fillId="0" borderId="0" xfId="41" applyNumberFormat="1" applyFont="1" applyAlignment="1">
      <alignment horizontal="right"/>
    </xf>
    <xf numFmtId="176" fontId="9" fillId="0" borderId="2" xfId="41" applyNumberFormat="1" applyFont="1" applyBorder="1" applyAlignment="1">
      <alignment horizontal="right"/>
    </xf>
    <xf numFmtId="176" fontId="9" fillId="0" borderId="3" xfId="41" applyNumberFormat="1" applyFont="1" applyBorder="1" applyAlignment="1">
      <alignment horizontal="right"/>
    </xf>
    <xf numFmtId="0" fontId="8" fillId="0" borderId="0" xfId="1" applyFont="1" applyAlignment="1">
      <alignment horizontal="justify" vertical="center" wrapText="1"/>
    </xf>
    <xf numFmtId="0" fontId="8" fillId="0" borderId="0" xfId="1" applyFont="1"/>
    <xf numFmtId="165" fontId="8" fillId="0" borderId="0" xfId="1" applyNumberFormat="1" applyFont="1" applyBorder="1"/>
    <xf numFmtId="165" fontId="9" fillId="0" borderId="3" xfId="1" applyNumberFormat="1" applyFont="1" applyBorder="1"/>
    <xf numFmtId="0" fontId="16" fillId="2" borderId="5" xfId="1" applyFont="1" applyFill="1" applyBorder="1" applyAlignment="1">
      <alignment horizontal="right" wrapText="1"/>
    </xf>
    <xf numFmtId="165" fontId="6" fillId="0" borderId="2" xfId="1" applyNumberFormat="1" applyFont="1" applyFill="1" applyBorder="1" applyAlignment="1">
      <alignment horizontal="right" vertical="top"/>
    </xf>
    <xf numFmtId="0" fontId="16" fillId="0" borderId="0" xfId="1" applyFont="1" applyAlignment="1">
      <alignment horizontal="justify" wrapText="1"/>
    </xf>
    <xf numFmtId="0" fontId="8" fillId="0" borderId="0" xfId="1" applyFont="1" applyFill="1" applyAlignment="1">
      <alignment horizontal="justify" vertical="center" wrapText="1"/>
    </xf>
    <xf numFmtId="0" fontId="8" fillId="0" borderId="0" xfId="1" applyFont="1"/>
    <xf numFmtId="0" fontId="8" fillId="0" borderId="0" xfId="1" applyFont="1" applyFill="1" applyBorder="1" applyAlignment="1">
      <alignment horizontal="justify" wrapText="1"/>
    </xf>
    <xf numFmtId="165" fontId="4" fillId="0" borderId="1" xfId="1" applyNumberFormat="1" applyFont="1" applyFill="1" applyBorder="1" applyAlignment="1">
      <alignment horizontal="right" vertical="top"/>
    </xf>
    <xf numFmtId="41" fontId="6" fillId="2" borderId="5" xfId="1" applyNumberFormat="1" applyFont="1" applyFill="1" applyBorder="1" applyAlignment="1">
      <alignment horizontal="right" vertical="top" wrapText="1"/>
    </xf>
    <xf numFmtId="41" fontId="6" fillId="0" borderId="5" xfId="1" applyNumberFormat="1" applyFont="1" applyFill="1" applyBorder="1" applyAlignment="1">
      <alignment horizontal="right" vertical="top" wrapText="1"/>
    </xf>
    <xf numFmtId="165" fontId="8" fillId="2" borderId="3" xfId="1" applyNumberFormat="1" applyFont="1" applyFill="1" applyBorder="1" applyAlignment="1">
      <alignment horizontal="right" vertical="center" wrapText="1"/>
    </xf>
    <xf numFmtId="165" fontId="8" fillId="0" borderId="3" xfId="1" applyNumberFormat="1" applyFont="1" applyFill="1" applyBorder="1" applyAlignment="1">
      <alignment horizontal="right" vertical="center" wrapText="1"/>
    </xf>
    <xf numFmtId="170" fontId="4" fillId="2" borderId="0" xfId="1" applyNumberFormat="1" applyFont="1" applyFill="1" applyBorder="1" applyAlignment="1">
      <alignment horizontal="right" vertical="top"/>
    </xf>
    <xf numFmtId="170" fontId="4" fillId="0" borderId="0" xfId="1" applyNumberFormat="1" applyFont="1" applyFill="1" applyBorder="1" applyAlignment="1">
      <alignment horizontal="right" vertical="top"/>
    </xf>
    <xf numFmtId="0" fontId="8" fillId="0" borderId="0" xfId="1" applyFont="1" applyFill="1" applyBorder="1" applyAlignment="1">
      <alignment horizontal="right" wrapText="1"/>
    </xf>
    <xf numFmtId="0" fontId="16" fillId="2" borderId="2" xfId="1" applyFont="1" applyFill="1" applyBorder="1" applyAlignment="1">
      <alignment horizontal="right" wrapText="1"/>
    </xf>
    <xf numFmtId="0" fontId="16" fillId="0" borderId="0" xfId="1" applyFont="1" applyFill="1" applyBorder="1" applyAlignment="1">
      <alignment horizontal="right" wrapText="1"/>
    </xf>
    <xf numFmtId="3" fontId="8" fillId="0" borderId="0" xfId="1" applyNumberFormat="1" applyFont="1" applyFill="1" applyBorder="1" applyAlignment="1">
      <alignment horizontal="right" wrapText="1"/>
    </xf>
    <xf numFmtId="0" fontId="16" fillId="2" borderId="5" xfId="1" applyFont="1" applyFill="1" applyBorder="1" applyAlignment="1">
      <alignment horizontal="justify" wrapText="1"/>
    </xf>
    <xf numFmtId="0" fontId="9" fillId="0" borderId="2" xfId="1" applyFont="1" applyFill="1" applyBorder="1" applyAlignment="1">
      <alignment horizontal="justify" wrapText="1"/>
    </xf>
    <xf numFmtId="165" fontId="4" fillId="0" borderId="5" xfId="1" applyNumberFormat="1" applyFont="1" applyFill="1" applyBorder="1" applyAlignment="1">
      <alignment horizontal="right" vertical="top"/>
    </xf>
    <xf numFmtId="0" fontId="16" fillId="2" borderId="0" xfId="1" applyFont="1" applyFill="1" applyBorder="1" applyAlignment="1">
      <alignment horizontal="justify" wrapText="1"/>
    </xf>
    <xf numFmtId="0" fontId="16" fillId="2" borderId="0" xfId="1" applyFont="1" applyFill="1" applyBorder="1" applyAlignment="1">
      <alignment horizontal="right" wrapText="1"/>
    </xf>
    <xf numFmtId="0" fontId="16" fillId="2" borderId="1" xfId="1" applyFont="1" applyFill="1" applyBorder="1" applyAlignment="1">
      <alignment horizontal="right" wrapText="1"/>
    </xf>
    <xf numFmtId="0" fontId="9" fillId="0" borderId="3" xfId="1" applyFont="1" applyFill="1" applyBorder="1" applyAlignment="1">
      <alignment horizontal="justify" wrapText="1"/>
    </xf>
    <xf numFmtId="165" fontId="6" fillId="0" borderId="3" xfId="1" applyNumberFormat="1" applyFont="1" applyFill="1" applyBorder="1" applyAlignment="1">
      <alignment horizontal="right" vertical="top"/>
    </xf>
    <xf numFmtId="0" fontId="5" fillId="2" borderId="2" xfId="1" applyFont="1" applyFill="1" applyBorder="1" applyAlignment="1">
      <alignment horizontal="right" vertical="top" wrapText="1"/>
    </xf>
    <xf numFmtId="176" fontId="9" fillId="2" borderId="3" xfId="2" applyNumberFormat="1" applyFont="1" applyFill="1" applyBorder="1" applyAlignment="1">
      <alignment horizontal="right"/>
    </xf>
    <xf numFmtId="0" fontId="16" fillId="0" borderId="0" xfId="1" applyFont="1" applyFill="1" applyAlignment="1">
      <alignment horizontal="justify" vertical="center" wrapText="1"/>
    </xf>
    <xf numFmtId="0" fontId="30" fillId="0" borderId="13" xfId="1" applyFont="1" applyFill="1" applyBorder="1" applyAlignment="1">
      <alignment vertical="center" wrapText="1"/>
    </xf>
    <xf numFmtId="15" fontId="30" fillId="0" borderId="13" xfId="1" quotePrefix="1" applyNumberFormat="1" applyFont="1" applyFill="1" applyBorder="1" applyAlignment="1">
      <alignment horizontal="center" vertical="center" wrapText="1"/>
    </xf>
    <xf numFmtId="0" fontId="30" fillId="0" borderId="2" xfId="1" applyFont="1" applyFill="1" applyBorder="1" applyAlignment="1">
      <alignment vertical="center" wrapText="1"/>
    </xf>
    <xf numFmtId="15" fontId="30" fillId="0" borderId="2" xfId="1" quotePrefix="1" applyNumberFormat="1" applyFont="1" applyFill="1" applyBorder="1" applyAlignment="1">
      <alignment horizontal="center" vertical="center" wrapText="1"/>
    </xf>
    <xf numFmtId="0" fontId="30" fillId="0" borderId="0" xfId="1" applyFont="1" applyFill="1" applyBorder="1" applyAlignment="1">
      <alignment vertical="center" wrapText="1"/>
    </xf>
    <xf numFmtId="15" fontId="30" fillId="0" borderId="0" xfId="1" quotePrefix="1" applyNumberFormat="1" applyFont="1" applyFill="1" applyBorder="1" applyAlignment="1">
      <alignment horizontal="center" vertical="center" wrapText="1"/>
    </xf>
    <xf numFmtId="0" fontId="30" fillId="2" borderId="13" xfId="1" applyFont="1" applyFill="1" applyBorder="1" applyAlignment="1">
      <alignment vertical="center" wrapText="1"/>
    </xf>
    <xf numFmtId="0" fontId="30" fillId="2" borderId="2" xfId="1" applyFont="1" applyFill="1" applyBorder="1" applyAlignment="1">
      <alignment vertical="center" wrapText="1"/>
    </xf>
    <xf numFmtId="0" fontId="30" fillId="2" borderId="13" xfId="1" applyFont="1" applyFill="1" applyBorder="1" applyAlignment="1">
      <alignment horizontal="left" vertical="center" wrapText="1"/>
    </xf>
    <xf numFmtId="0" fontId="30" fillId="2" borderId="2" xfId="1" applyFont="1" applyFill="1" applyBorder="1" applyAlignment="1">
      <alignment horizontal="left" vertical="center" wrapText="1"/>
    </xf>
    <xf numFmtId="176" fontId="4" fillId="0" borderId="0" xfId="2" applyNumberFormat="1" applyFont="1" applyFill="1" applyBorder="1" applyAlignment="1">
      <alignment horizontal="right" vertical="top" wrapText="1"/>
    </xf>
    <xf numFmtId="0" fontId="9" fillId="0" borderId="0" xfId="1" applyFont="1" applyAlignment="1">
      <alignment horizontal="left" vertical="center" wrapText="1"/>
    </xf>
    <xf numFmtId="0" fontId="8" fillId="0" borderId="0" xfId="1" applyFont="1" applyAlignment="1">
      <alignment horizontal="justify" vertical="center" wrapText="1"/>
    </xf>
    <xf numFmtId="0" fontId="8" fillId="0" borderId="0" xfId="1" applyFont="1" applyAlignment="1">
      <alignment horizontal="left" wrapText="1"/>
    </xf>
    <xf numFmtId="0" fontId="16" fillId="0" borderId="0" xfId="1" applyFont="1" applyAlignment="1">
      <alignment horizontal="justify" wrapText="1"/>
    </xf>
    <xf numFmtId="0" fontId="16" fillId="0" borderId="0" xfId="1" applyFont="1" applyBorder="1" applyAlignment="1">
      <alignment horizontal="center"/>
    </xf>
    <xf numFmtId="0" fontId="8" fillId="0" borderId="0" xfId="1" applyFont="1"/>
    <xf numFmtId="0" fontId="8" fillId="0" borderId="0" xfId="1" applyFont="1" applyAlignment="1">
      <alignment horizontal="left" wrapText="1"/>
    </xf>
    <xf numFmtId="0" fontId="8" fillId="0" borderId="0" xfId="1" applyFont="1" applyFill="1" applyAlignment="1">
      <alignment horizontal="left" vertical="center" wrapText="1"/>
    </xf>
    <xf numFmtId="0" fontId="8" fillId="0" borderId="0" xfId="1" applyFont="1"/>
    <xf numFmtId="0" fontId="59" fillId="0" borderId="0" xfId="6" applyFont="1"/>
    <xf numFmtId="3" fontId="60" fillId="2" borderId="0" xfId="0" applyNumberFormat="1" applyFont="1" applyFill="1" applyAlignment="1">
      <alignment horizontal="right"/>
    </xf>
    <xf numFmtId="3" fontId="60" fillId="0" borderId="0" xfId="0" applyNumberFormat="1" applyFont="1" applyFill="1" applyAlignment="1">
      <alignment horizontal="right"/>
    </xf>
    <xf numFmtId="0" fontId="59" fillId="0" borderId="0" xfId="6" applyFont="1" applyBorder="1"/>
    <xf numFmtId="0" fontId="61" fillId="0" borderId="0" xfId="6" applyFont="1"/>
    <xf numFmtId="0" fontId="8" fillId="0" borderId="0" xfId="6" applyFont="1" applyBorder="1"/>
    <xf numFmtId="0" fontId="60" fillId="2" borderId="0" xfId="0" applyFont="1" applyFill="1" applyAlignment="1">
      <alignment horizontal="right"/>
    </xf>
    <xf numFmtId="0" fontId="60" fillId="0" borderId="0" xfId="0" applyFont="1" applyFill="1" applyAlignment="1">
      <alignment horizontal="right"/>
    </xf>
    <xf numFmtId="167" fontId="8" fillId="0" borderId="0" xfId="6" applyNumberFormat="1" applyFont="1"/>
    <xf numFmtId="0" fontId="60" fillId="0" borderId="0" xfId="0" applyFont="1" applyAlignment="1">
      <alignment horizontal="center"/>
    </xf>
    <xf numFmtId="0" fontId="61" fillId="0" borderId="2" xfId="6" applyFont="1" applyBorder="1"/>
    <xf numFmtId="167" fontId="9" fillId="0" borderId="2" xfId="6" applyNumberFormat="1" applyFont="1" applyBorder="1"/>
    <xf numFmtId="3" fontId="62" fillId="2" borderId="2" xfId="0" applyNumberFormat="1" applyFont="1" applyFill="1" applyBorder="1" applyAlignment="1">
      <alignment horizontal="right"/>
    </xf>
    <xf numFmtId="3" fontId="62" fillId="0" borderId="2" xfId="0" applyNumberFormat="1" applyFont="1" applyFill="1" applyBorder="1" applyAlignment="1">
      <alignment horizontal="right"/>
    </xf>
    <xf numFmtId="0" fontId="61" fillId="0" borderId="3" xfId="6" applyFont="1" applyFill="1" applyBorder="1"/>
    <xf numFmtId="0" fontId="60" fillId="0" borderId="3" xfId="0" applyFont="1" applyBorder="1" applyAlignment="1">
      <alignment horizontal="center"/>
    </xf>
    <xf numFmtId="3" fontId="60" fillId="2" borderId="3" xfId="0" applyNumberFormat="1" applyFont="1" applyFill="1" applyBorder="1" applyAlignment="1">
      <alignment horizontal="right"/>
    </xf>
    <xf numFmtId="3" fontId="60" fillId="0" borderId="3" xfId="0" applyNumberFormat="1" applyFont="1" applyFill="1" applyBorder="1" applyAlignment="1">
      <alignment horizontal="right"/>
    </xf>
    <xf numFmtId="0" fontId="61" fillId="0" borderId="0" xfId="6" applyFont="1" applyFill="1" applyBorder="1"/>
    <xf numFmtId="0" fontId="60" fillId="0" borderId="0" xfId="0" applyFont="1" applyBorder="1" applyAlignment="1">
      <alignment horizontal="center"/>
    </xf>
    <xf numFmtId="3" fontId="60" fillId="2" borderId="0" xfId="0" applyNumberFormat="1" applyFont="1" applyFill="1" applyBorder="1" applyAlignment="1">
      <alignment horizontal="right"/>
    </xf>
    <xf numFmtId="3" fontId="60" fillId="0" borderId="0" xfId="0" applyNumberFormat="1" applyFont="1" applyFill="1" applyBorder="1" applyAlignment="1">
      <alignment horizontal="right"/>
    </xf>
    <xf numFmtId="167" fontId="60" fillId="2" borderId="0" xfId="0" applyNumberFormat="1" applyFont="1" applyFill="1" applyAlignment="1">
      <alignment horizontal="right"/>
    </xf>
    <xf numFmtId="167" fontId="60" fillId="0" borderId="0" xfId="0" applyNumberFormat="1" applyFont="1" applyFill="1" applyAlignment="1">
      <alignment horizontal="right"/>
    </xf>
    <xf numFmtId="0" fontId="61" fillId="0" borderId="4" xfId="6" applyFont="1" applyFill="1" applyBorder="1"/>
    <xf numFmtId="0" fontId="60" fillId="0" borderId="4" xfId="0" applyFont="1" applyBorder="1" applyAlignment="1">
      <alignment horizontal="center"/>
    </xf>
    <xf numFmtId="167" fontId="62" fillId="2" borderId="4" xfId="0" applyNumberFormat="1" applyFont="1" applyFill="1" applyBorder="1" applyAlignment="1">
      <alignment horizontal="right"/>
    </xf>
    <xf numFmtId="167" fontId="62" fillId="0" borderId="4" xfId="0" applyNumberFormat="1" applyFont="1" applyFill="1" applyBorder="1" applyAlignment="1">
      <alignment horizontal="right"/>
    </xf>
    <xf numFmtId="0" fontId="62" fillId="0" borderId="0" xfId="0" applyFont="1"/>
    <xf numFmtId="0" fontId="62" fillId="0" borderId="0" xfId="0" applyFont="1" applyAlignment="1">
      <alignment horizontal="center"/>
    </xf>
    <xf numFmtId="3" fontId="62" fillId="2" borderId="0" xfId="0" applyNumberFormat="1" applyFont="1" applyFill="1" applyAlignment="1">
      <alignment horizontal="right"/>
    </xf>
    <xf numFmtId="3" fontId="62" fillId="0" borderId="0" xfId="0" applyNumberFormat="1" applyFont="1" applyFill="1" applyAlignment="1">
      <alignment horizontal="right"/>
    </xf>
    <xf numFmtId="0" fontId="62" fillId="0" borderId="4" xfId="0" applyFont="1" applyBorder="1"/>
    <xf numFmtId="0" fontId="62" fillId="0" borderId="4" xfId="0" applyFont="1" applyBorder="1" applyAlignment="1">
      <alignment horizontal="center"/>
    </xf>
    <xf numFmtId="3" fontId="62" fillId="2" borderId="4" xfId="0" applyNumberFormat="1" applyFont="1" applyFill="1" applyBorder="1" applyAlignment="1">
      <alignment horizontal="right"/>
    </xf>
    <xf numFmtId="3" fontId="62" fillId="0" borderId="4" xfId="0" applyNumberFormat="1" applyFont="1" applyFill="1" applyBorder="1" applyAlignment="1">
      <alignment horizontal="right"/>
    </xf>
    <xf numFmtId="0" fontId="39" fillId="0" borderId="5" xfId="0" applyFont="1" applyBorder="1"/>
    <xf numFmtId="167" fontId="8" fillId="0" borderId="0" xfId="6" applyNumberFormat="1" applyFont="1" applyAlignment="1">
      <alignment horizontal="center"/>
    </xf>
    <xf numFmtId="167" fontId="8" fillId="0" borderId="0" xfId="6" quotePrefix="1" applyNumberFormat="1" applyFont="1" applyAlignment="1">
      <alignment horizontal="center"/>
    </xf>
    <xf numFmtId="167" fontId="8" fillId="0" borderId="0" xfId="6" quotePrefix="1" applyNumberFormat="1" applyFont="1" applyBorder="1" applyAlignment="1">
      <alignment horizontal="center"/>
    </xf>
    <xf numFmtId="167" fontId="9" fillId="2" borderId="2" xfId="2" applyNumberFormat="1" applyFont="1" applyFill="1" applyBorder="1" applyAlignment="1">
      <alignment horizontal="right"/>
    </xf>
    <xf numFmtId="167" fontId="9" fillId="2" borderId="3" xfId="2" applyNumberFormat="1" applyFont="1" applyFill="1" applyBorder="1" applyAlignment="1">
      <alignment horizontal="right"/>
    </xf>
    <xf numFmtId="0" fontId="8" fillId="0" borderId="0" xfId="1" applyFont="1" applyAlignment="1">
      <alignment horizontal="justify" vertical="center"/>
    </xf>
    <xf numFmtId="0" fontId="2" fillId="0" borderId="0" xfId="1" applyAlignment="1"/>
    <xf numFmtId="0" fontId="32" fillId="0" borderId="2" xfId="1" applyFont="1" applyBorder="1" applyAlignment="1">
      <alignment horizontal="right"/>
    </xf>
    <xf numFmtId="0" fontId="16" fillId="0" borderId="2" xfId="1" applyFont="1" applyBorder="1" applyAlignment="1">
      <alignment horizontal="right"/>
    </xf>
    <xf numFmtId="0" fontId="16" fillId="0" borderId="2" xfId="1" applyFont="1" applyBorder="1" applyAlignment="1">
      <alignment horizontal="right" vertical="top"/>
    </xf>
    <xf numFmtId="164" fontId="20" fillId="0" borderId="0" xfId="1" applyNumberFormat="1" applyFont="1"/>
    <xf numFmtId="166" fontId="8" fillId="2" borderId="0" xfId="1" applyNumberFormat="1" applyFont="1" applyFill="1" applyBorder="1" applyAlignment="1">
      <alignment horizontal="right"/>
    </xf>
    <xf numFmtId="166" fontId="8" fillId="2" borderId="0" xfId="1" applyNumberFormat="1" applyFont="1" applyFill="1" applyAlignment="1">
      <alignment horizontal="right"/>
    </xf>
    <xf numFmtId="166" fontId="9" fillId="2" borderId="3" xfId="1" applyNumberFormat="1" applyFont="1" applyFill="1" applyBorder="1" applyAlignment="1">
      <alignment horizontal="right"/>
    </xf>
    <xf numFmtId="166" fontId="9" fillId="2" borderId="5" xfId="1" applyNumberFormat="1" applyFont="1" applyFill="1" applyBorder="1" applyAlignment="1">
      <alignment horizontal="right"/>
    </xf>
    <xf numFmtId="0" fontId="32" fillId="0" borderId="0" xfId="1" applyFont="1" applyFill="1" applyBorder="1" applyAlignment="1"/>
    <xf numFmtId="0" fontId="39" fillId="0" borderId="0" xfId="1" applyFont="1" applyFill="1" applyBorder="1" applyAlignment="1">
      <alignment horizontal="right"/>
    </xf>
    <xf numFmtId="0" fontId="34" fillId="0" borderId="0" xfId="41" applyFont="1" applyFill="1" applyBorder="1"/>
    <xf numFmtId="0" fontId="5" fillId="0" borderId="2" xfId="0" applyFont="1" applyBorder="1" applyAlignment="1">
      <alignment horizontal="center" vertical="top" wrapText="1"/>
    </xf>
    <xf numFmtId="0" fontId="5" fillId="0" borderId="2" xfId="1" applyFont="1" applyBorder="1" applyAlignment="1">
      <alignment horizontal="center"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9" fillId="0" borderId="0" xfId="0" applyFont="1" applyAlignment="1">
      <alignment horizontal="center" vertical="top" wrapText="1"/>
    </xf>
    <xf numFmtId="0" fontId="8" fillId="0" borderId="0" xfId="0" applyFont="1" applyAlignment="1">
      <alignment horizontal="center" wrapText="1"/>
    </xf>
    <xf numFmtId="0" fontId="5" fillId="2" borderId="5" xfId="0" applyFont="1" applyFill="1" applyBorder="1" applyAlignment="1">
      <alignment horizontal="right" vertical="top"/>
    </xf>
    <xf numFmtId="0" fontId="5" fillId="0" borderId="5" xfId="0" applyFont="1" applyFill="1" applyBorder="1" applyAlignment="1">
      <alignment horizontal="right" vertical="top" wrapText="1"/>
    </xf>
    <xf numFmtId="0" fontId="5" fillId="2" borderId="0" xfId="1" applyFont="1" applyFill="1" applyBorder="1" applyAlignment="1">
      <alignment horizontal="right" wrapText="1"/>
    </xf>
    <xf numFmtId="0" fontId="5" fillId="0" borderId="0" xfId="1" applyFont="1" applyFill="1" applyBorder="1" applyAlignment="1">
      <alignment horizontal="right"/>
    </xf>
    <xf numFmtId="167" fontId="9" fillId="2" borderId="1" xfId="2" applyNumberFormat="1" applyFont="1" applyFill="1" applyBorder="1" applyAlignment="1">
      <alignment horizontal="right"/>
    </xf>
    <xf numFmtId="0" fontId="8" fillId="0" borderId="0" xfId="1" applyFont="1" applyAlignment="1">
      <alignment horizontal="left" wrapText="1"/>
    </xf>
    <xf numFmtId="0" fontId="16" fillId="0" borderId="0" xfId="1" applyFont="1" applyFill="1" applyAlignment="1">
      <alignment horizontal="left" vertical="center" wrapText="1"/>
    </xf>
    <xf numFmtId="0" fontId="5" fillId="2" borderId="0" xfId="1" applyFont="1" applyFill="1" applyAlignment="1">
      <alignment horizontal="right" vertical="top" wrapText="1"/>
    </xf>
    <xf numFmtId="0" fontId="5" fillId="0" borderId="0" xfId="1" applyFont="1" applyFill="1" applyAlignment="1">
      <alignment horizontal="right" vertical="top" wrapText="1"/>
    </xf>
    <xf numFmtId="167" fontId="8" fillId="0" borderId="0" xfId="1" applyNumberFormat="1" applyFont="1" applyFill="1" applyAlignment="1" applyProtection="1">
      <alignment horizontal="right" vertical="center" wrapText="1"/>
      <protection locked="0"/>
    </xf>
    <xf numFmtId="167" fontId="9" fillId="0" borderId="3" xfId="1" applyNumberFormat="1" applyFont="1" applyFill="1" applyBorder="1" applyAlignment="1" applyProtection="1">
      <alignment horizontal="right" vertical="center" wrapText="1"/>
      <protection locked="0"/>
    </xf>
    <xf numFmtId="164" fontId="6" fillId="2" borderId="2" xfId="2" applyNumberFormat="1" applyFont="1" applyFill="1" applyBorder="1" applyAlignment="1">
      <alignment horizontal="right" vertical="center" wrapText="1"/>
    </xf>
    <xf numFmtId="0" fontId="32" fillId="2" borderId="0" xfId="1" applyFont="1" applyFill="1" applyBorder="1" applyAlignment="1">
      <alignment horizontal="right" vertical="center" wrapText="1"/>
    </xf>
    <xf numFmtId="164" fontId="16" fillId="2" borderId="0" xfId="2" applyNumberFormat="1" applyFont="1" applyFill="1" applyBorder="1" applyAlignment="1">
      <alignment horizontal="right"/>
    </xf>
    <xf numFmtId="166" fontId="6" fillId="2" borderId="2" xfId="2" applyNumberFormat="1" applyFont="1" applyFill="1" applyBorder="1" applyAlignment="1">
      <alignment horizontal="right" vertical="center" wrapText="1"/>
    </xf>
    <xf numFmtId="164" fontId="16" fillId="2" borderId="0" xfId="2" applyNumberFormat="1" applyFont="1" applyFill="1" applyBorder="1" applyAlignment="1">
      <alignment horizontal="right" vertical="center" wrapText="1"/>
    </xf>
    <xf numFmtId="176" fontId="4" fillId="2" borderId="0" xfId="2" applyNumberFormat="1" applyFont="1" applyFill="1" applyBorder="1" applyAlignment="1">
      <alignment horizontal="right" vertical="center" wrapText="1"/>
    </xf>
    <xf numFmtId="176" fontId="6" fillId="2" borderId="2" xfId="2" applyNumberFormat="1" applyFont="1" applyFill="1" applyBorder="1" applyAlignment="1">
      <alignment horizontal="right" vertical="center" wrapText="1"/>
    </xf>
    <xf numFmtId="15" fontId="8" fillId="0" borderId="0" xfId="1" applyNumberFormat="1" applyFont="1" applyAlignment="1">
      <alignment horizontal="left" wrapText="1"/>
    </xf>
    <xf numFmtId="0" fontId="5" fillId="2" borderId="0" xfId="1" applyFont="1" applyFill="1" applyBorder="1" applyAlignment="1">
      <alignment horizontal="right" vertical="top" wrapText="1"/>
    </xf>
    <xf numFmtId="0" fontId="6" fillId="0" borderId="2" xfId="1" applyFont="1" applyFill="1" applyBorder="1" applyAlignment="1">
      <alignment horizontal="right" vertical="top" wrapText="1"/>
    </xf>
    <xf numFmtId="0" fontId="5" fillId="0" borderId="0" xfId="1" applyFont="1" applyFill="1" applyBorder="1" applyAlignment="1">
      <alignment horizontal="right" vertical="top" wrapText="1"/>
    </xf>
    <xf numFmtId="164" fontId="4" fillId="0" borderId="0" xfId="1" applyNumberFormat="1" applyFont="1" applyFill="1" applyBorder="1" applyAlignment="1">
      <alignment horizontal="center" vertical="top" wrapText="1"/>
    </xf>
    <xf numFmtId="164" fontId="6" fillId="0" borderId="3" xfId="1" applyNumberFormat="1" applyFont="1" applyFill="1" applyBorder="1" applyAlignment="1">
      <alignment horizontal="center" vertical="top" wrapText="1"/>
    </xf>
    <xf numFmtId="0" fontId="6" fillId="2" borderId="0" xfId="1" applyFont="1" applyFill="1" applyBorder="1" applyAlignment="1">
      <alignment horizontal="center" vertical="top" wrapText="1"/>
    </xf>
    <xf numFmtId="0" fontId="9" fillId="0" borderId="2" xfId="1" applyFont="1" applyBorder="1" applyAlignment="1">
      <alignment horizontal="left" wrapText="1"/>
    </xf>
    <xf numFmtId="166" fontId="6" fillId="2" borderId="0" xfId="1" applyNumberFormat="1" applyFont="1" applyFill="1" applyBorder="1" applyAlignment="1">
      <alignment horizontal="right"/>
    </xf>
    <xf numFmtId="0" fontId="10" fillId="0" borderId="5" xfId="1" applyFont="1" applyBorder="1"/>
    <xf numFmtId="0" fontId="6" fillId="0" borderId="2" xfId="1" applyFont="1" applyBorder="1" applyAlignment="1">
      <alignment horizontal="center"/>
    </xf>
    <xf numFmtId="0" fontId="10" fillId="2" borderId="2" xfId="1" applyFont="1" applyFill="1" applyBorder="1" applyAlignment="1">
      <alignment horizontal="right"/>
    </xf>
    <xf numFmtId="0" fontId="10" fillId="0" borderId="2" xfId="1" applyFont="1" applyBorder="1" applyAlignment="1">
      <alignment horizontal="right"/>
    </xf>
    <xf numFmtId="0" fontId="6" fillId="2" borderId="13" xfId="1" applyFont="1" applyFill="1" applyBorder="1" applyAlignment="1">
      <alignment horizontal="right" vertical="top" wrapText="1"/>
    </xf>
    <xf numFmtId="0" fontId="6" fillId="0" borderId="13" xfId="1" applyFont="1" applyFill="1" applyBorder="1" applyAlignment="1">
      <alignment horizontal="right" vertical="top" wrapText="1"/>
    </xf>
    <xf numFmtId="0" fontId="9" fillId="2" borderId="13" xfId="1" applyFont="1" applyFill="1" applyBorder="1" applyAlignment="1">
      <alignment horizontal="right"/>
    </xf>
    <xf numFmtId="0" fontId="9" fillId="0" borderId="13" xfId="1" applyFont="1" applyBorder="1" applyAlignment="1">
      <alignment horizontal="right"/>
    </xf>
    <xf numFmtId="0" fontId="6" fillId="2" borderId="5" xfId="1" applyFont="1" applyFill="1" applyBorder="1" applyAlignment="1">
      <alignment horizontal="right" vertical="top" wrapText="1"/>
    </xf>
    <xf numFmtId="0" fontId="9" fillId="0" borderId="5" xfId="1" applyFont="1" applyFill="1" applyBorder="1" applyAlignment="1">
      <alignment horizontal="right"/>
    </xf>
    <xf numFmtId="0" fontId="9" fillId="2" borderId="5" xfId="1" applyFont="1" applyFill="1" applyBorder="1" applyAlignment="1">
      <alignment horizontal="right"/>
    </xf>
    <xf numFmtId="0" fontId="6" fillId="2" borderId="0" xfId="1" applyFont="1" applyFill="1" applyBorder="1" applyAlignment="1">
      <alignment horizontal="right" vertical="top" wrapText="1"/>
    </xf>
    <xf numFmtId="0" fontId="9" fillId="0" borderId="0" xfId="1" applyFont="1" applyFill="1" applyBorder="1" applyAlignment="1">
      <alignment horizontal="right"/>
    </xf>
    <xf numFmtId="0" fontId="9" fillId="2" borderId="0" xfId="1" applyFont="1" applyFill="1" applyBorder="1" applyAlignment="1">
      <alignment horizontal="right"/>
    </xf>
    <xf numFmtId="0" fontId="6" fillId="2" borderId="1" xfId="1" applyFont="1" applyFill="1" applyBorder="1" applyAlignment="1">
      <alignment horizontal="right" vertical="top" wrapText="1"/>
    </xf>
    <xf numFmtId="0" fontId="9" fillId="0" borderId="1" xfId="1" applyFont="1" applyFill="1" applyBorder="1" applyAlignment="1">
      <alignment horizontal="right"/>
    </xf>
    <xf numFmtId="0" fontId="9" fillId="2" borderId="1" xfId="1" applyFont="1" applyFill="1" applyBorder="1" applyAlignment="1">
      <alignment horizontal="right"/>
    </xf>
    <xf numFmtId="15" fontId="9" fillId="0" borderId="1" xfId="1" applyNumberFormat="1" applyFont="1" applyFill="1" applyBorder="1" applyAlignment="1">
      <alignment horizontal="right"/>
    </xf>
    <xf numFmtId="0" fontId="6" fillId="2" borderId="5" xfId="1" applyFont="1" applyFill="1" applyBorder="1" applyAlignment="1">
      <alignment horizontal="right" vertical="center" wrapText="1"/>
    </xf>
    <xf numFmtId="0" fontId="9" fillId="0" borderId="5" xfId="1" applyFont="1" applyFill="1" applyBorder="1" applyAlignment="1">
      <alignment horizontal="right" vertical="center" wrapText="1"/>
    </xf>
    <xf numFmtId="0" fontId="9" fillId="2" borderId="5"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9" fillId="0" borderId="0" xfId="1" applyFont="1" applyFill="1" applyBorder="1" applyAlignment="1">
      <alignment horizontal="right" vertical="center" wrapText="1"/>
    </xf>
    <xf numFmtId="0" fontId="9" fillId="2" borderId="0" xfId="1" applyFont="1" applyFill="1" applyBorder="1" applyAlignment="1">
      <alignment horizontal="right" vertical="center" wrapText="1"/>
    </xf>
    <xf numFmtId="0" fontId="6" fillId="2" borderId="1" xfId="1" applyFont="1" applyFill="1" applyBorder="1" applyAlignment="1">
      <alignment horizontal="right" vertical="center" wrapText="1"/>
    </xf>
    <xf numFmtId="0" fontId="9" fillId="0" borderId="1" xfId="1" applyFont="1" applyFill="1" applyBorder="1" applyAlignment="1">
      <alignment horizontal="right" vertical="center" wrapText="1"/>
    </xf>
    <xf numFmtId="0" fontId="9" fillId="2" borderId="1" xfId="1" applyFont="1" applyFill="1" applyBorder="1" applyAlignment="1">
      <alignment horizontal="right" vertical="center" wrapText="1"/>
    </xf>
    <xf numFmtId="15" fontId="9" fillId="0" borderId="1" xfId="1" applyNumberFormat="1" applyFont="1" applyFill="1" applyBorder="1" applyAlignment="1">
      <alignment horizontal="right" vertical="center" wrapText="1"/>
    </xf>
    <xf numFmtId="0" fontId="6" fillId="2" borderId="2" xfId="0" applyFont="1" applyFill="1" applyBorder="1" applyAlignment="1">
      <alignment horizontal="right" vertical="top" wrapText="1"/>
    </xf>
    <xf numFmtId="0" fontId="6" fillId="0" borderId="2" xfId="0" applyFont="1" applyFill="1" applyBorder="1" applyAlignment="1">
      <alignment horizontal="right" vertical="top" wrapText="1"/>
    </xf>
    <xf numFmtId="0" fontId="10" fillId="0" borderId="2" xfId="0" applyFont="1" applyBorder="1" applyAlignment="1">
      <alignment horizontal="center"/>
    </xf>
    <xf numFmtId="0" fontId="6" fillId="2" borderId="2" xfId="1" applyFont="1" applyFill="1" applyBorder="1" applyAlignment="1">
      <alignment horizontal="right" wrapText="1"/>
    </xf>
    <xf numFmtId="0" fontId="6" fillId="0" borderId="2" xfId="1" applyFont="1" applyFill="1" applyBorder="1" applyAlignment="1">
      <alignment horizontal="right"/>
    </xf>
    <xf numFmtId="0" fontId="6" fillId="0" borderId="0" xfId="1" applyFont="1" applyAlignment="1">
      <alignment horizontal="center" vertical="top" wrapText="1"/>
    </xf>
    <xf numFmtId="0" fontId="9" fillId="0" borderId="5" xfId="1" applyFont="1" applyBorder="1" applyAlignment="1">
      <alignment horizontal="right" vertical="center" wrapText="1"/>
    </xf>
    <xf numFmtId="167" fontId="4" fillId="2" borderId="2" xfId="8" applyNumberFormat="1" applyFont="1" applyFill="1" applyBorder="1" applyAlignment="1">
      <alignment vertical="top"/>
    </xf>
    <xf numFmtId="167" fontId="4" fillId="0" borderId="2" xfId="8" applyNumberFormat="1" applyFont="1" applyFill="1" applyBorder="1" applyAlignment="1">
      <alignment vertical="top"/>
    </xf>
    <xf numFmtId="167" fontId="6" fillId="2" borderId="2" xfId="1" applyNumberFormat="1" applyFont="1" applyFill="1" applyBorder="1" applyAlignment="1">
      <alignment vertical="top" wrapText="1"/>
    </xf>
    <xf numFmtId="167" fontId="6" fillId="0" borderId="2" xfId="1" applyNumberFormat="1" applyFont="1" applyFill="1" applyBorder="1" applyAlignment="1">
      <alignment vertical="top" wrapText="1"/>
    </xf>
    <xf numFmtId="167" fontId="9" fillId="2" borderId="3" xfId="1" applyNumberFormat="1" applyFont="1" applyFill="1" applyBorder="1"/>
    <xf numFmtId="167" fontId="9" fillId="0" borderId="3" xfId="1" applyNumberFormat="1" applyFont="1" applyBorder="1"/>
    <xf numFmtId="0" fontId="30" fillId="0" borderId="0" xfId="1" applyFont="1" applyFill="1" applyAlignment="1">
      <alignment horizontal="left" vertical="center" wrapText="1"/>
    </xf>
    <xf numFmtId="0" fontId="30" fillId="0" borderId="1" xfId="1" applyFont="1" applyFill="1" applyBorder="1" applyAlignment="1">
      <alignment vertical="center" wrapText="1"/>
    </xf>
    <xf numFmtId="0" fontId="30" fillId="2" borderId="1" xfId="1" applyFont="1" applyFill="1" applyBorder="1" applyAlignment="1">
      <alignment vertical="center" wrapText="1"/>
    </xf>
    <xf numFmtId="15" fontId="30" fillId="0" borderId="1" xfId="1" quotePrefix="1" applyNumberFormat="1" applyFont="1" applyFill="1" applyBorder="1" applyAlignment="1">
      <alignment horizontal="center" vertical="center" wrapText="1"/>
    </xf>
    <xf numFmtId="0" fontId="30" fillId="2" borderId="1" xfId="1" applyFont="1" applyFill="1" applyBorder="1" applyAlignment="1">
      <alignment horizontal="left" vertical="center" wrapText="1"/>
    </xf>
    <xf numFmtId="177" fontId="9" fillId="0" borderId="2" xfId="1" applyNumberFormat="1" applyFont="1" applyFill="1" applyBorder="1" applyAlignment="1">
      <alignment horizontal="right" vertical="center"/>
    </xf>
    <xf numFmtId="165" fontId="9" fillId="0" borderId="12" xfId="1" applyNumberFormat="1" applyFont="1" applyBorder="1"/>
    <xf numFmtId="0" fontId="8" fillId="0" borderId="7" xfId="1" applyFont="1" applyBorder="1"/>
    <xf numFmtId="165" fontId="6" fillId="2" borderId="3" xfId="1" applyNumberFormat="1" applyFont="1" applyFill="1" applyBorder="1" applyAlignment="1">
      <alignment horizontal="right" vertical="top"/>
    </xf>
    <xf numFmtId="0" fontId="6" fillId="0" borderId="3" xfId="1" applyFont="1" applyBorder="1" applyAlignment="1">
      <alignment horizontal="right" vertical="top"/>
    </xf>
    <xf numFmtId="165" fontId="9" fillId="0" borderId="14" xfId="1" applyNumberFormat="1" applyFont="1" applyBorder="1"/>
    <xf numFmtId="177" fontId="4" fillId="2" borderId="0" xfId="1" applyNumberFormat="1" applyFont="1" applyFill="1" applyBorder="1" applyAlignment="1">
      <alignment horizontal="center" vertical="top" wrapText="1"/>
    </xf>
    <xf numFmtId="177" fontId="4" fillId="0" borderId="0" xfId="1" applyNumberFormat="1" applyFont="1" applyFill="1" applyBorder="1" applyAlignment="1">
      <alignment horizontal="center" vertical="top" wrapText="1"/>
    </xf>
    <xf numFmtId="0" fontId="8" fillId="0" borderId="0" xfId="1" applyFont="1"/>
    <xf numFmtId="177" fontId="6" fillId="2" borderId="2" xfId="1" applyNumberFormat="1" applyFont="1" applyFill="1" applyBorder="1" applyAlignment="1">
      <alignment horizontal="center" vertical="top" wrapText="1"/>
    </xf>
    <xf numFmtId="177" fontId="6" fillId="0" borderId="2" xfId="1" applyNumberFormat="1" applyFont="1" applyFill="1" applyBorder="1" applyAlignment="1">
      <alignment horizontal="center" vertical="top" wrapText="1"/>
    </xf>
    <xf numFmtId="177" fontId="6" fillId="2" borderId="11" xfId="1" applyNumberFormat="1" applyFont="1" applyFill="1" applyBorder="1" applyAlignment="1">
      <alignment horizontal="center" vertical="top" wrapText="1"/>
    </xf>
    <xf numFmtId="177" fontId="6" fillId="0" borderId="11" xfId="1" applyNumberFormat="1" applyFont="1" applyFill="1" applyBorder="1" applyAlignment="1">
      <alignment horizontal="center" vertical="top" wrapText="1"/>
    </xf>
    <xf numFmtId="0" fontId="32" fillId="0" borderId="1" xfId="1" applyFont="1" applyBorder="1" applyAlignment="1"/>
    <xf numFmtId="166" fontId="4" fillId="2" borderId="0" xfId="1" applyNumberFormat="1" applyFont="1" applyFill="1" applyBorder="1" applyAlignment="1">
      <alignment horizontal="right" wrapText="1"/>
    </xf>
    <xf numFmtId="166" fontId="6" fillId="2" borderId="3" xfId="1" applyNumberFormat="1" applyFont="1" applyFill="1" applyBorder="1" applyAlignment="1">
      <alignment horizontal="right" vertical="top" wrapText="1"/>
    </xf>
    <xf numFmtId="167" fontId="4" fillId="2" borderId="0" xfId="1" applyNumberFormat="1" applyFont="1" applyFill="1" applyBorder="1" applyAlignment="1">
      <alignment horizontal="right"/>
    </xf>
    <xf numFmtId="177" fontId="8" fillId="2" borderId="0" xfId="1" applyNumberFormat="1" applyFont="1" applyFill="1" applyAlignment="1" applyProtection="1">
      <alignment horizontal="right" vertical="center" wrapText="1"/>
      <protection locked="0"/>
    </xf>
    <xf numFmtId="0" fontId="8" fillId="0" borderId="0" xfId="1" applyFont="1"/>
    <xf numFmtId="0" fontId="4" fillId="0" borderId="1" xfId="1" applyFont="1" applyBorder="1"/>
    <xf numFmtId="0" fontId="8" fillId="0" borderId="1" xfId="1" applyFont="1" applyBorder="1" applyAlignment="1">
      <alignment horizontal="center"/>
    </xf>
    <xf numFmtId="164" fontId="17" fillId="0" borderId="1" xfId="2" applyNumberFormat="1" applyFont="1" applyBorder="1"/>
    <xf numFmtId="0" fontId="20" fillId="0" borderId="0" xfId="1" applyFont="1" applyFill="1" applyBorder="1"/>
    <xf numFmtId="0" fontId="20" fillId="0" borderId="0" xfId="1" applyFont="1" applyFill="1" applyBorder="1" applyAlignment="1">
      <alignment horizontal="center" vertical="top"/>
    </xf>
    <xf numFmtId="0" fontId="20" fillId="0" borderId="0" xfId="1" applyFont="1" applyFill="1" applyBorder="1" applyAlignment="1">
      <alignment horizontal="left"/>
    </xf>
    <xf numFmtId="164" fontId="20" fillId="0" borderId="0" xfId="2" applyNumberFormat="1" applyFont="1" applyFill="1" applyBorder="1"/>
    <xf numFmtId="0" fontId="63" fillId="0" borderId="0" xfId="0" applyFont="1"/>
    <xf numFmtId="0" fontId="0" fillId="0" borderId="0" xfId="0" applyAlignment="1">
      <alignment horizontal="left" vertical="top" wrapText="1"/>
    </xf>
    <xf numFmtId="0" fontId="8" fillId="0" borderId="0" xfId="1" applyFont="1" applyAlignment="1">
      <alignment horizontal="left" wrapText="1"/>
    </xf>
    <xf numFmtId="0" fontId="32" fillId="0" borderId="1" xfId="0" applyFont="1" applyBorder="1" applyAlignment="1">
      <alignment horizontal="center"/>
    </xf>
    <xf numFmtId="0" fontId="6" fillId="0" borderId="0" xfId="1" applyFont="1" applyFill="1" applyAlignment="1">
      <alignment horizontal="left"/>
    </xf>
    <xf numFmtId="0" fontId="32" fillId="0" borderId="1" xfId="1" applyFont="1" applyBorder="1" applyAlignment="1">
      <alignment horizontal="center" vertical="top" wrapText="1"/>
    </xf>
    <xf numFmtId="0" fontId="6" fillId="0" borderId="0" xfId="1" applyFont="1" applyAlignment="1">
      <alignment horizontal="justify" vertical="top" wrapText="1"/>
    </xf>
    <xf numFmtId="0" fontId="32" fillId="0" borderId="1" xfId="1" applyFont="1" applyBorder="1" applyAlignment="1">
      <alignment horizontal="center"/>
    </xf>
    <xf numFmtId="0" fontId="9" fillId="0" borderId="0" xfId="1" applyFont="1" applyAlignment="1">
      <alignment horizontal="left" vertical="center" wrapText="1"/>
    </xf>
    <xf numFmtId="0" fontId="8" fillId="0" borderId="0" xfId="1" applyFont="1" applyAlignment="1">
      <alignment horizontal="left" vertical="center" wrapText="1"/>
    </xf>
    <xf numFmtId="0" fontId="8" fillId="0" borderId="0" xfId="1" applyFont="1" applyAlignment="1">
      <alignment horizontal="justify" vertical="center" wrapText="1"/>
    </xf>
    <xf numFmtId="0" fontId="9" fillId="0" borderId="0" xfId="1" applyFont="1" applyAlignment="1">
      <alignment horizontal="left" wrapText="1"/>
    </xf>
    <xf numFmtId="0" fontId="8" fillId="0" borderId="0" xfId="1" applyFont="1" applyAlignment="1">
      <alignment horizontal="justify" wrapText="1"/>
    </xf>
    <xf numFmtId="0" fontId="8" fillId="0" borderId="0" xfId="1" applyFont="1" applyAlignment="1">
      <alignment horizontal="justify" vertical="top" wrapText="1"/>
    </xf>
    <xf numFmtId="0" fontId="8" fillId="0" borderId="0" xfId="1" applyFont="1" applyFill="1" applyAlignment="1">
      <alignment horizontal="justify" vertical="center" wrapText="1"/>
    </xf>
    <xf numFmtId="0" fontId="19" fillId="0" borderId="0" xfId="1" applyFont="1" applyAlignment="1">
      <alignment horizontal="justify" vertical="center" wrapText="1"/>
    </xf>
    <xf numFmtId="0" fontId="8" fillId="0" borderId="0" xfId="1" applyFont="1" applyFill="1" applyAlignment="1">
      <alignment vertical="center" wrapText="1"/>
    </xf>
    <xf numFmtId="0" fontId="9" fillId="0" borderId="0" xfId="1" applyFont="1" applyAlignment="1">
      <alignment horizontal="justify" vertical="center" wrapText="1"/>
    </xf>
    <xf numFmtId="0" fontId="8" fillId="0" borderId="0" xfId="1" applyFont="1" applyAlignment="1">
      <alignment horizontal="justify"/>
    </xf>
    <xf numFmtId="0" fontId="8" fillId="0" borderId="0" xfId="1" applyFont="1" applyFill="1" applyAlignment="1">
      <alignment horizontal="left" vertical="center" wrapText="1"/>
    </xf>
    <xf numFmtId="0" fontId="19" fillId="0" borderId="0" xfId="1" applyFont="1" applyAlignment="1">
      <alignment horizontal="left" vertical="center" wrapText="1"/>
    </xf>
    <xf numFmtId="0" fontId="8" fillId="0" borderId="0" xfId="1" quotePrefix="1" applyFont="1" applyAlignment="1">
      <alignment horizontal="left" vertical="center"/>
    </xf>
    <xf numFmtId="0" fontId="16" fillId="0" borderId="0" xfId="1" applyFont="1" applyAlignment="1">
      <alignment horizontal="justify" vertical="center" wrapText="1"/>
    </xf>
    <xf numFmtId="0" fontId="16" fillId="0" borderId="0" xfId="1" applyFont="1" applyAlignment="1">
      <alignment horizontal="justify" wrapText="1"/>
    </xf>
    <xf numFmtId="0" fontId="19" fillId="0" borderId="0" xfId="1" applyFont="1" applyAlignment="1">
      <alignment horizontal="left" wrapText="1"/>
    </xf>
    <xf numFmtId="0" fontId="16" fillId="0" borderId="1" xfId="1" applyFont="1" applyBorder="1" applyAlignment="1">
      <alignment horizontal="center"/>
    </xf>
    <xf numFmtId="0" fontId="8" fillId="0" borderId="9" xfId="1" applyFont="1" applyBorder="1" applyAlignment="1">
      <alignment horizontal="justify" wrapText="1"/>
    </xf>
    <xf numFmtId="0" fontId="8" fillId="0" borderId="0" xfId="1" applyFont="1" applyBorder="1" applyAlignment="1">
      <alignment horizontal="justify" wrapText="1"/>
    </xf>
    <xf numFmtId="0" fontId="8" fillId="0" borderId="0" xfId="1" applyFont="1"/>
    <xf numFmtId="0" fontId="8" fillId="0" borderId="0" xfId="1" applyFont="1" applyBorder="1" applyAlignment="1">
      <alignment horizontal="left" wrapText="1"/>
    </xf>
    <xf numFmtId="0" fontId="16" fillId="0" borderId="0" xfId="1" applyFont="1" applyFill="1" applyAlignment="1">
      <alignment horizontal="left" wrapText="1"/>
    </xf>
    <xf numFmtId="0" fontId="39" fillId="0" borderId="1" xfId="1" applyFont="1" applyBorder="1" applyAlignment="1">
      <alignment horizontal="center"/>
    </xf>
    <xf numFmtId="0" fontId="8" fillId="2" borderId="2" xfId="1" applyFont="1" applyFill="1" applyBorder="1" applyAlignment="1">
      <alignment horizontal="center" wrapText="1"/>
    </xf>
    <xf numFmtId="165" fontId="8" fillId="0" borderId="2" xfId="1" applyNumberFormat="1" applyFont="1" applyFill="1" applyBorder="1" applyAlignment="1">
      <alignment horizontal="center" wrapText="1"/>
    </xf>
    <xf numFmtId="0" fontId="8" fillId="2" borderId="11" xfId="1" applyFont="1" applyFill="1" applyBorder="1" applyAlignment="1">
      <alignment horizontal="center" wrapText="1"/>
    </xf>
    <xf numFmtId="165" fontId="8" fillId="0" borderId="11" xfId="1" applyNumberFormat="1" applyFont="1" applyFill="1" applyBorder="1" applyAlignment="1">
      <alignment horizontal="center" wrapText="1"/>
    </xf>
    <xf numFmtId="0" fontId="5" fillId="0" borderId="2" xfId="1" applyFont="1" applyFill="1" applyBorder="1" applyAlignment="1">
      <alignment horizontal="center" vertical="top" wrapText="1"/>
    </xf>
    <xf numFmtId="0" fontId="16" fillId="0" borderId="5" xfId="1" applyFont="1" applyBorder="1" applyAlignment="1">
      <alignment horizontal="center"/>
    </xf>
    <xf numFmtId="0" fontId="16" fillId="0" borderId="2" xfId="1" applyFont="1" applyBorder="1" applyAlignment="1">
      <alignment horizontal="center"/>
    </xf>
    <xf numFmtId="0" fontId="8" fillId="0" borderId="0" xfId="1" applyFont="1" applyFill="1" applyBorder="1" applyAlignment="1">
      <alignment horizontal="justify" wrapText="1"/>
    </xf>
    <xf numFmtId="0" fontId="9" fillId="2" borderId="2" xfId="1" applyFont="1" applyFill="1" applyBorder="1" applyAlignment="1">
      <alignment horizontal="center"/>
    </xf>
    <xf numFmtId="0" fontId="2" fillId="0" borderId="0" xfId="1" applyFont="1" applyFill="1" applyAlignment="1">
      <alignment horizontal="left" wrapText="1"/>
    </xf>
    <xf numFmtId="0" fontId="32" fillId="0" borderId="0" xfId="1" applyFont="1" applyBorder="1" applyAlignment="1">
      <alignment horizontal="center"/>
    </xf>
    <xf numFmtId="0" fontId="2" fillId="0" borderId="0" xfId="1" applyFont="1" applyAlignment="1">
      <alignment horizontal="left" wrapText="1"/>
    </xf>
    <xf numFmtId="0" fontId="8" fillId="0" borderId="1" xfId="1" applyFont="1" applyFill="1" applyBorder="1" applyAlignment="1">
      <alignment horizontal="left" wrapText="1"/>
    </xf>
    <xf numFmtId="0" fontId="8" fillId="0" borderId="0" xfId="1" applyFont="1" applyFill="1" applyBorder="1" applyAlignment="1">
      <alignment horizontal="left" wrapText="1"/>
    </xf>
    <xf numFmtId="0" fontId="16" fillId="0" borderId="0" xfId="1" applyFont="1" applyAlignment="1">
      <alignment horizontal="left" wrapText="1"/>
    </xf>
    <xf numFmtId="0" fontId="34" fillId="0" borderId="0" xfId="1" applyFont="1" applyAlignment="1">
      <alignment horizontal="left" wrapText="1"/>
    </xf>
    <xf numFmtId="0" fontId="8" fillId="0" borderId="0" xfId="1" applyFont="1" applyAlignment="1">
      <alignment horizontal="left"/>
    </xf>
    <xf numFmtId="0" fontId="8" fillId="0" borderId="0" xfId="1" applyFont="1" applyFill="1" applyAlignment="1">
      <alignment horizontal="left" wrapText="1"/>
    </xf>
    <xf numFmtId="0" fontId="6" fillId="0" borderId="2" xfId="1" applyFont="1" applyFill="1" applyBorder="1" applyAlignment="1">
      <alignment horizontal="center" vertical="top" wrapText="1"/>
    </xf>
    <xf numFmtId="0" fontId="9" fillId="0" borderId="2" xfId="1" applyFont="1" applyBorder="1" applyAlignment="1">
      <alignment horizontal="center"/>
    </xf>
    <xf numFmtId="0" fontId="6" fillId="0" borderId="2" xfId="1" applyFont="1" applyBorder="1" applyAlignment="1">
      <alignment horizontal="center"/>
    </xf>
    <xf numFmtId="0" fontId="32" fillId="0" borderId="0" xfId="1" applyFont="1" applyAlignment="1">
      <alignment horizontal="center"/>
    </xf>
    <xf numFmtId="0" fontId="6" fillId="0" borderId="2" xfId="1" applyFont="1" applyFill="1" applyBorder="1" applyAlignment="1">
      <alignment horizontal="center" vertical="center" wrapText="1"/>
    </xf>
    <xf numFmtId="0" fontId="8" fillId="0" borderId="0" xfId="1" applyFont="1" applyAlignment="1">
      <alignment horizontal="center" vertical="top"/>
    </xf>
    <xf numFmtId="0" fontId="4" fillId="0" borderId="0" xfId="41" applyFont="1" applyBorder="1" applyAlignment="1">
      <alignment horizontal="left" wrapText="1"/>
    </xf>
    <xf numFmtId="0" fontId="8" fillId="0" borderId="0" xfId="41" applyFont="1" applyAlignment="1">
      <alignment horizontal="justify" wrapText="1"/>
    </xf>
    <xf numFmtId="0" fontId="56" fillId="0" borderId="0" xfId="41" applyFont="1" applyAlignment="1">
      <alignment horizontal="left" wrapText="1"/>
    </xf>
  </cellXfs>
  <cellStyles count="43">
    <cellStyle name="Comma 2" xfId="2" xr:uid="{00000000-0005-0000-0000-000000000000}"/>
    <cellStyle name="Comma 2 2" xfId="10" xr:uid="{00000000-0005-0000-0000-000001000000}"/>
    <cellStyle name="Comma 3" xfId="13" xr:uid="{00000000-0005-0000-0000-000002000000}"/>
    <cellStyle name="Comma 4" xfId="42" xr:uid="{00000000-0005-0000-0000-000003000000}"/>
    <cellStyle name="Currency 2" xfId="8" xr:uid="{00000000-0005-0000-0000-000004000000}"/>
    <cellStyle name="Currency 2 2" xfId="11" xr:uid="{00000000-0005-0000-0000-000005000000}"/>
    <cellStyle name="FRxAmtStyle" xfId="3" xr:uid="{00000000-0005-0000-0000-000006000000}"/>
    <cellStyle name="FRxAmtStyle 2" xfId="14" xr:uid="{00000000-0005-0000-0000-000007000000}"/>
    <cellStyle name="FRxAmtStyle_BS" xfId="15" xr:uid="{00000000-0005-0000-0000-000008000000}"/>
    <cellStyle name="FRxCurrStyle" xfId="16" xr:uid="{00000000-0005-0000-0000-000009000000}"/>
    <cellStyle name="FRxCurrStyle 2" xfId="17" xr:uid="{00000000-0005-0000-0000-00000A000000}"/>
    <cellStyle name="FRxCurrStyle_BS Jan13" xfId="18" xr:uid="{00000000-0005-0000-0000-00000B000000}"/>
    <cellStyle name="FRxPcntStyle" xfId="4" xr:uid="{00000000-0005-0000-0000-00000C000000}"/>
    <cellStyle name="Normal" xfId="0" builtinId="0"/>
    <cellStyle name="Normal 2" xfId="1" xr:uid="{00000000-0005-0000-0000-00000E000000}"/>
    <cellStyle name="Normal 2 2" xfId="9" xr:uid="{00000000-0005-0000-0000-00000F000000}"/>
    <cellStyle name="Normal 3" xfId="5" xr:uid="{00000000-0005-0000-0000-000010000000}"/>
    <cellStyle name="Normal 3 2" xfId="6" xr:uid="{00000000-0005-0000-0000-000011000000}"/>
    <cellStyle name="Normal 4" xfId="7" xr:uid="{00000000-0005-0000-0000-000012000000}"/>
    <cellStyle name="Normal 5" xfId="12" xr:uid="{00000000-0005-0000-0000-000013000000}"/>
    <cellStyle name="Normal 6" xfId="19" xr:uid="{00000000-0005-0000-0000-000014000000}"/>
    <cellStyle name="Normal 7" xfId="41" xr:uid="{00000000-0005-0000-0000-000015000000}"/>
    <cellStyle name="Percent 2" xfId="20" xr:uid="{00000000-0005-0000-0000-000016000000}"/>
    <cellStyle name="STYLE1" xfId="21" xr:uid="{00000000-0005-0000-0000-000017000000}"/>
    <cellStyle name="STYLE2" xfId="22" xr:uid="{00000000-0005-0000-0000-000018000000}"/>
    <cellStyle name="STYLE2 2" xfId="23" xr:uid="{00000000-0005-0000-0000-000019000000}"/>
    <cellStyle name="STYLE3" xfId="24" xr:uid="{00000000-0005-0000-0000-00001A000000}"/>
    <cellStyle name="STYLE3 2" xfId="25" xr:uid="{00000000-0005-0000-0000-00001B000000}"/>
    <cellStyle name="STYLE3_BS Jan13" xfId="26" xr:uid="{00000000-0005-0000-0000-00001C000000}"/>
    <cellStyle name="STYLE4" xfId="27" xr:uid="{00000000-0005-0000-0000-00001D000000}"/>
    <cellStyle name="STYLE4 2" xfId="28" xr:uid="{00000000-0005-0000-0000-00001E000000}"/>
    <cellStyle name="STYLE4_BS Jan13" xfId="29" xr:uid="{00000000-0005-0000-0000-00001F000000}"/>
    <cellStyle name="STYLE5" xfId="30" xr:uid="{00000000-0005-0000-0000-000020000000}"/>
    <cellStyle name="STYLE5 2" xfId="31" xr:uid="{00000000-0005-0000-0000-000021000000}"/>
    <cellStyle name="STYLE6" xfId="32" xr:uid="{00000000-0005-0000-0000-000022000000}"/>
    <cellStyle name="STYLE6 2" xfId="33" xr:uid="{00000000-0005-0000-0000-000023000000}"/>
    <cellStyle name="STYLE6 3" xfId="34" xr:uid="{00000000-0005-0000-0000-000024000000}"/>
    <cellStyle name="STYLE7" xfId="35" xr:uid="{00000000-0005-0000-0000-000025000000}"/>
    <cellStyle name="STYLE7 2" xfId="36" xr:uid="{00000000-0005-0000-0000-000026000000}"/>
    <cellStyle name="STYLE7 3" xfId="37" xr:uid="{00000000-0005-0000-0000-000027000000}"/>
    <cellStyle name="STYLE8" xfId="38" xr:uid="{00000000-0005-0000-0000-000028000000}"/>
    <cellStyle name="STYLE8 2" xfId="39" xr:uid="{00000000-0005-0000-0000-000029000000}"/>
    <cellStyle name="STYLE9" xfId="40"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ogan\AppData\Local\Microsoft\Windows\Temporary%20Internet%20Files\Content.Outlook\O931SNU1\2015%20P10%20Financial%20Report_Apr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Exec Summary"/>
      <sheetName val="P&amp;L"/>
      <sheetName val="BalSheet"/>
      <sheetName val="Cashflow"/>
      <sheetName val="Divisional Exp"/>
      <sheetName val="Investigation Panel"/>
      <sheetName val="Project&amp;CAPEX Exp"/>
      <sheetName val="Cashflow working"/>
      <sheetName val="CF budget"/>
      <sheetName val="Capital Exp table BoardPaper"/>
      <sheetName val="tables"/>
      <sheetName val="Financial Metrics"/>
      <sheetName val="CC Sales"/>
      <sheetName val="Summary Financial Results"/>
      <sheetName val="Variance Analysis P&amp;L BS"/>
      <sheetName val="Variance Analysis Projects"/>
      <sheetName val="Variance Analysis CAPEX"/>
      <sheetName val="One pg summary"/>
      <sheetName val="TABLE COLLECTION"/>
      <sheetName val="Exp Jul14"/>
      <sheetName val="BS MYR BUDGET"/>
      <sheetName val="P&amp;L MYR BUDGET"/>
      <sheetName val="PL Jul 13"/>
      <sheetName val="BS Jul 13"/>
      <sheetName val="PL Mar 11"/>
      <sheetName val="BAC Report"/>
      <sheetName val="BAC Graphs"/>
      <sheetName val="Levy"/>
    </sheetNames>
    <sheetDataSet>
      <sheetData sheetId="0"/>
      <sheetData sheetId="1"/>
      <sheetData sheetId="2">
        <row r="11">
          <cell r="B11" t="str">
            <v>Building permit levies</v>
          </cell>
        </row>
        <row r="12">
          <cell r="B12" t="str">
            <v>Building practitioner registrations</v>
          </cell>
        </row>
        <row r="13">
          <cell r="B13" t="str">
            <v>Owner Builder certification fees</v>
          </cell>
        </row>
        <row r="14">
          <cell r="B14" t="str">
            <v>Modifications &amp; Appeals</v>
          </cell>
        </row>
        <row r="15">
          <cell r="B15" t="str">
            <v>Prosecutions</v>
          </cell>
        </row>
        <row r="16">
          <cell r="B16" t="str">
            <v>Compliance Certificates</v>
          </cell>
        </row>
        <row r="17">
          <cell r="B17" t="str">
            <v>Plumbing Registrations &amp; Licenses</v>
          </cell>
        </row>
        <row r="18">
          <cell r="B18" t="str">
            <v>Plumbing Audits &amp; Inspections</v>
          </cell>
        </row>
        <row r="19">
          <cell r="B19" t="str">
            <v>Plumbing Examinations</v>
          </cell>
        </row>
        <row r="20">
          <cell r="B20" t="str">
            <v>Interest income</v>
          </cell>
        </row>
        <row r="21">
          <cell r="B21" t="str">
            <v>Other income (Note 1)</v>
          </cell>
        </row>
      </sheetData>
      <sheetData sheetId="3">
        <row r="9">
          <cell r="B9" t="str">
            <v>Financial assets</v>
          </cell>
        </row>
        <row r="10">
          <cell r="B10" t="str">
            <v>Cash and Deposits</v>
          </cell>
        </row>
        <row r="11">
          <cell r="B11" t="str">
            <v>Receivables</v>
          </cell>
        </row>
        <row r="12">
          <cell r="B12" t="str">
            <v>Long Term Deposits with TCV</v>
          </cell>
        </row>
        <row r="13">
          <cell r="B13" t="str">
            <v>Total financial assets</v>
          </cell>
        </row>
        <row r="14">
          <cell r="B14" t="str">
            <v>Non-financial assets</v>
          </cell>
        </row>
        <row r="15">
          <cell r="B15" t="str">
            <v>Stock on hand</v>
          </cell>
        </row>
        <row r="16">
          <cell r="B16" t="str">
            <v>Prepayments</v>
          </cell>
        </row>
        <row r="17">
          <cell r="B17" t="str">
            <v>Land</v>
          </cell>
        </row>
        <row r="18">
          <cell r="B18" t="str">
            <v>Buildings</v>
          </cell>
        </row>
        <row r="19">
          <cell r="B19" t="str">
            <v>Plant, Equipment and Vehicles</v>
          </cell>
        </row>
        <row r="20">
          <cell r="B20" t="str">
            <v>Intangible Assets</v>
          </cell>
        </row>
        <row r="21">
          <cell r="B21" t="str">
            <v>Make Good Asset</v>
          </cell>
        </row>
        <row r="22">
          <cell r="B22" t="str">
            <v>Total non-financial assets</v>
          </cell>
        </row>
        <row r="23">
          <cell r="B23">
            <v>0</v>
          </cell>
        </row>
        <row r="24">
          <cell r="B24" t="str">
            <v>Total Assets</v>
          </cell>
        </row>
        <row r="25">
          <cell r="B25">
            <v>0</v>
          </cell>
        </row>
        <row r="26">
          <cell r="B26" t="str">
            <v>Liabilities</v>
          </cell>
        </row>
        <row r="27">
          <cell r="B27" t="str">
            <v>Payables</v>
          </cell>
        </row>
        <row r="28">
          <cell r="B28" t="str">
            <v>Borrowings</v>
          </cell>
        </row>
        <row r="29">
          <cell r="B29" t="str">
            <v>Provisions</v>
          </cell>
        </row>
        <row r="30">
          <cell r="B30" t="str">
            <v>Security Deposits</v>
          </cell>
        </row>
        <row r="31">
          <cell r="B31" t="str">
            <v>Deferred Revenue</v>
          </cell>
        </row>
        <row r="32">
          <cell r="B32" t="str">
            <v>Other Liabilities</v>
          </cell>
        </row>
        <row r="33">
          <cell r="B33" t="str">
            <v>Total Liabilities</v>
          </cell>
        </row>
        <row r="34">
          <cell r="B34" t="str">
            <v>Net Assets</v>
          </cell>
        </row>
        <row r="35">
          <cell r="B35">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
          <cell r="B9" t="str">
            <v>Salaries (incl Bonus)</v>
          </cell>
        </row>
        <row r="10">
          <cell r="B10" t="str">
            <v>Overtime</v>
          </cell>
        </row>
        <row r="11">
          <cell r="B11" t="str">
            <v>Seconded Staff</v>
          </cell>
        </row>
        <row r="12">
          <cell r="B12" t="str">
            <v>Superannuation</v>
          </cell>
        </row>
        <row r="13">
          <cell r="B13" t="str">
            <v>Superannuation - Accrued</v>
          </cell>
        </row>
        <row r="14">
          <cell r="B14" t="str">
            <v>Superannuation - Other</v>
          </cell>
        </row>
        <row r="15">
          <cell r="B15" t="str">
            <v>Superannuation - Salary Sacrifice</v>
          </cell>
        </row>
        <row r="16">
          <cell r="B16" t="str">
            <v>Superannuation - State</v>
          </cell>
        </row>
        <row r="17">
          <cell r="B17" t="str">
            <v>Superannuation - VIC SUPER</v>
          </cell>
        </row>
        <row r="18">
          <cell r="B18" t="str">
            <v>Meal Allowance</v>
          </cell>
        </row>
        <row r="19">
          <cell r="B19" t="str">
            <v>Payroll Tax</v>
          </cell>
        </row>
        <row r="20">
          <cell r="B20" t="str">
            <v>Workcover</v>
          </cell>
        </row>
        <row r="21">
          <cell r="B21" t="str">
            <v>Annual Leave</v>
          </cell>
        </row>
        <row r="22">
          <cell r="B22" t="str">
            <v>Long Service Leave</v>
          </cell>
        </row>
        <row r="23">
          <cell r="B23" t="str">
            <v>Increase in Long Service/Annual Leave provision</v>
          </cell>
        </row>
        <row r="24">
          <cell r="B24" t="str">
            <v>Termination Payments</v>
          </cell>
        </row>
        <row r="25">
          <cell r="B25" t="str">
            <v>Redundancy Packages</v>
          </cell>
        </row>
        <row r="26">
          <cell r="B26" t="str">
            <v>PIAC Member Fees</v>
          </cell>
        </row>
        <row r="27">
          <cell r="B27" t="str">
            <v>AWL Assessments</v>
          </cell>
        </row>
        <row r="28">
          <cell r="B28" t="str">
            <v>Employee Assistance</v>
          </cell>
        </row>
        <row r="29">
          <cell r="B29" t="str">
            <v>Employee Relation Matters</v>
          </cell>
        </row>
        <row r="30">
          <cell r="B30" t="str">
            <v>Exit Surveys</v>
          </cell>
        </row>
        <row r="31">
          <cell r="B31" t="str">
            <v>Learning &amp; Development</v>
          </cell>
        </row>
        <row r="32">
          <cell r="B32" t="str">
            <v>Medical Expenses</v>
          </cell>
        </row>
        <row r="33">
          <cell r="B33" t="str">
            <v>Recognition &amp; Awards Program</v>
          </cell>
        </row>
        <row r="34">
          <cell r="B34" t="str">
            <v>Relocation/Removal Expenses</v>
          </cell>
        </row>
        <row r="35">
          <cell r="B35" t="str">
            <v>Research HR</v>
          </cell>
        </row>
        <row r="36">
          <cell r="B36" t="str">
            <v>Service Awards</v>
          </cell>
        </row>
        <row r="37">
          <cell r="B37" t="str">
            <v>Social Club Contributions</v>
          </cell>
        </row>
        <row r="38">
          <cell r="B38" t="str">
            <v>Staff Recruitment</v>
          </cell>
        </row>
        <row r="39">
          <cell r="B39" t="str">
            <v>Staff Training</v>
          </cell>
        </row>
        <row r="40">
          <cell r="B40" t="str">
            <v>Staff Uniforms</v>
          </cell>
        </row>
        <row r="41">
          <cell r="B41" t="str">
            <v>Staff Wellness Program</v>
          </cell>
        </row>
        <row r="42">
          <cell r="B42" t="str">
            <v>Study Assistance</v>
          </cell>
        </row>
        <row r="43">
          <cell r="B43" t="str">
            <v>Suitability Testing</v>
          </cell>
        </row>
        <row r="44">
          <cell r="B44" t="str">
            <v>Travel Allowances</v>
          </cell>
        </row>
        <row r="45">
          <cell r="B45" t="str">
            <v>Travel Mileage</v>
          </cell>
        </row>
        <row r="46">
          <cell r="B46" t="str">
            <v>Values</v>
          </cell>
        </row>
        <row r="47">
          <cell r="B47" t="str">
            <v>Whistleblowers Protection</v>
          </cell>
        </row>
        <row r="48">
          <cell r="B48" t="str">
            <v>HR Expenses</v>
          </cell>
        </row>
        <row r="49">
          <cell r="B49" t="str">
            <v>Contractors - External - Agency</v>
          </cell>
        </row>
        <row r="50">
          <cell r="B50" t="str">
            <v>Contractors - External - Non Agency</v>
          </cell>
        </row>
        <row r="51">
          <cell r="B51" t="str">
            <v>Temporary Staff</v>
          </cell>
        </row>
        <row r="52">
          <cell r="B52" t="str">
            <v>Hire of Agency Staff</v>
          </cell>
        </row>
        <row r="53">
          <cell r="B53" t="str">
            <v>Consultants</v>
          </cell>
        </row>
        <row r="54">
          <cell r="B54" t="str">
            <v>Fringe Benefit Tax</v>
          </cell>
        </row>
        <row r="55">
          <cell r="B55" t="str">
            <v>Fringe Benefit Tax - Salary Sacifice</v>
          </cell>
        </row>
        <row r="56">
          <cell r="B56" t="str">
            <v>IT - External Computer Services</v>
          </cell>
        </row>
        <row r="57">
          <cell r="B57" t="str">
            <v>IT - Hardware Maintenance</v>
          </cell>
        </row>
        <row r="58">
          <cell r="B58" t="str">
            <v>IT - Leased Lines</v>
          </cell>
        </row>
        <row r="59">
          <cell r="B59" t="str">
            <v>IT - Software Support, Maintenance &amp; Licensing</v>
          </cell>
        </row>
        <row r="60">
          <cell r="B60" t="str">
            <v>IT - Strategy</v>
          </cell>
        </row>
        <row r="61">
          <cell r="B61" t="str">
            <v>IT - Support</v>
          </cell>
        </row>
        <row r="62">
          <cell r="B62" t="str">
            <v>IT - Infrastructure &amp; Maintenance</v>
          </cell>
        </row>
        <row r="63">
          <cell r="B63" t="str">
            <v>Office Equipment Rental</v>
          </cell>
        </row>
        <row r="64">
          <cell r="B64" t="str">
            <v>Equipment Safety</v>
          </cell>
        </row>
        <row r="65">
          <cell r="B65" t="str">
            <v>Minor Assets</v>
          </cell>
        </row>
        <row r="66">
          <cell r="B66" t="str">
            <v>Accommodation - Electricity</v>
          </cell>
        </row>
        <row r="67">
          <cell r="B67" t="str">
            <v>Accommodation - Gas</v>
          </cell>
        </row>
        <row r="68">
          <cell r="B68" t="str">
            <v>Accommodation - Goods Shed North (GSN)</v>
          </cell>
        </row>
        <row r="69">
          <cell r="B69" t="str">
            <v>Accommodation - Maintenance</v>
          </cell>
        </row>
        <row r="70">
          <cell r="B70" t="str">
            <v>Accommodation - Maintenance Goods Shed North (GSN)</v>
          </cell>
        </row>
        <row r="71">
          <cell r="B71" t="str">
            <v>Accommodation - Make Good Asset Provision Interest</v>
          </cell>
        </row>
        <row r="72">
          <cell r="B72" t="str">
            <v>Accommodation - Outgoings</v>
          </cell>
        </row>
        <row r="73">
          <cell r="B73" t="str">
            <v>Accommodation - Parking</v>
          </cell>
        </row>
        <row r="74">
          <cell r="B74" t="str">
            <v>Accommodation - Relocation</v>
          </cell>
        </row>
        <row r="75">
          <cell r="B75" t="str">
            <v>Accommodation - Rent</v>
          </cell>
        </row>
        <row r="76">
          <cell r="B76" t="str">
            <v>Accommodation - Ballarat</v>
          </cell>
        </row>
        <row r="77">
          <cell r="B77" t="str">
            <v>Accommodation - Bendigo</v>
          </cell>
        </row>
        <row r="78">
          <cell r="B78" t="str">
            <v>Accommodation - Morwell</v>
          </cell>
        </row>
        <row r="79">
          <cell r="B79" t="str">
            <v>Accommodation - Wangaratta</v>
          </cell>
        </row>
        <row r="80">
          <cell r="B80" t="str">
            <v>Maintenance - Ballarat</v>
          </cell>
        </row>
        <row r="81">
          <cell r="B81" t="str">
            <v>Maintenance - Bendigo</v>
          </cell>
        </row>
        <row r="82">
          <cell r="B82" t="str">
            <v>Maintenance - Morwell</v>
          </cell>
        </row>
        <row r="83">
          <cell r="B83" t="str">
            <v>Maintenance - Wangaratta</v>
          </cell>
        </row>
        <row r="84">
          <cell r="B84" t="str">
            <v>Minor Assets - Software</v>
          </cell>
        </row>
        <row r="85">
          <cell r="B85" t="str">
            <v>Depreciation</v>
          </cell>
        </row>
        <row r="86">
          <cell r="B86" t="str">
            <v>Depreciation - Buildings</v>
          </cell>
        </row>
        <row r="87">
          <cell r="B87" t="str">
            <v>Depreciation - Furniture &amp; Fittings</v>
          </cell>
        </row>
        <row r="88">
          <cell r="B88" t="str">
            <v>Depreciation - IT Equipment</v>
          </cell>
        </row>
        <row r="89">
          <cell r="B89" t="str">
            <v>Depreciation - Motor Vehicles</v>
          </cell>
        </row>
        <row r="90">
          <cell r="B90" t="str">
            <v>Depreciation - Office Machines &amp; Equipment</v>
          </cell>
        </row>
        <row r="91">
          <cell r="B91" t="str">
            <v>Depreciation - Make Good Asset</v>
          </cell>
        </row>
        <row r="92">
          <cell r="B92" t="str">
            <v>Depreciation - Intangibles Software</v>
          </cell>
        </row>
        <row r="93">
          <cell r="B93" t="str">
            <v>Audit Fees - EOY</v>
          </cell>
        </row>
        <row r="94">
          <cell r="B94" t="str">
            <v>Audit Fees - Other</v>
          </cell>
        </row>
        <row r="95">
          <cell r="B95" t="str">
            <v>Audit Fees - Internal</v>
          </cell>
        </row>
        <row r="96">
          <cell r="B96" t="str">
            <v>Audit Committee</v>
          </cell>
        </row>
        <row r="97">
          <cell r="B97" t="str">
            <v>Motor Vehicles - Car Parking</v>
          </cell>
        </row>
        <row r="98">
          <cell r="B98" t="str">
            <v>Motor Vehicles - Hire</v>
          </cell>
        </row>
        <row r="99">
          <cell r="B99" t="str">
            <v>Motor Vehicles - Insurance, Registration, Stamp Duty</v>
          </cell>
        </row>
        <row r="100">
          <cell r="B100" t="str">
            <v>Motor Vehicles - Maintenance</v>
          </cell>
        </row>
        <row r="101">
          <cell r="B101" t="str">
            <v>Motor Vehicles - Running Costs</v>
          </cell>
        </row>
        <row r="102">
          <cell r="B102" t="str">
            <v>Motor Vehicles - Novated Lease - Expenses</v>
          </cell>
        </row>
        <row r="103">
          <cell r="B103" t="str">
            <v>Motor Vehicles - Novated Lease - Lease Payments</v>
          </cell>
        </row>
        <row r="104">
          <cell r="B104" t="str">
            <v>Motor Vehicles - Shellcard, Petrol</v>
          </cell>
        </row>
        <row r="105">
          <cell r="B105" t="str">
            <v>Telephone</v>
          </cell>
        </row>
        <row r="106">
          <cell r="B106" t="str">
            <v>Telephone - Mobile</v>
          </cell>
        </row>
        <row r="107">
          <cell r="B107" t="str">
            <v>Telephone - Salary Sacrifice</v>
          </cell>
        </row>
        <row r="108">
          <cell r="B108" t="str">
            <v>Corporate Services charges</v>
          </cell>
        </row>
        <row r="109">
          <cell r="B109" t="str">
            <v>Legal Fees - Inquiries</v>
          </cell>
        </row>
        <row r="110">
          <cell r="B110" t="str">
            <v>Legal Fees - General/Miscellaneous</v>
          </cell>
        </row>
        <row r="111">
          <cell r="B111" t="str">
            <v>Legal Fees - External Advice</v>
          </cell>
        </row>
        <row r="112">
          <cell r="B112" t="str">
            <v>Legal Fees - Conduct Money</v>
          </cell>
        </row>
        <row r="113">
          <cell r="B113" t="str">
            <v>Legal Fees - Court Appeal Costs</v>
          </cell>
        </row>
        <row r="114">
          <cell r="B114" t="str">
            <v>Legal Fees - Court Witness Appearance Costs</v>
          </cell>
        </row>
        <row r="115">
          <cell r="B115" t="str">
            <v>Legal Fees - Hearing Costs</v>
          </cell>
        </row>
        <row r="116">
          <cell r="B116" t="str">
            <v>Legal Fees - Prosecutions</v>
          </cell>
        </row>
        <row r="117">
          <cell r="B117" t="str">
            <v>Legal Fees - FOI/Privacy</v>
          </cell>
        </row>
        <row r="118">
          <cell r="B118" t="str">
            <v>Legal Fees - Inquests</v>
          </cell>
        </row>
        <row r="119">
          <cell r="B119" t="str">
            <v>Legal Fees - Litigation</v>
          </cell>
        </row>
        <row r="120">
          <cell r="B120" t="str">
            <v>Legal fees</v>
          </cell>
        </row>
        <row r="121">
          <cell r="B121" t="str">
            <v>Office Expenses - General</v>
          </cell>
        </row>
        <row r="122">
          <cell r="B122" t="str">
            <v>Research &amp; Development</v>
          </cell>
        </row>
        <row r="123">
          <cell r="B123" t="str">
            <v>Cost of Sales Publications</v>
          </cell>
        </row>
        <row r="124">
          <cell r="B124" t="str">
            <v>Bad Debts</v>
          </cell>
        </row>
        <row r="125">
          <cell r="B125" t="str">
            <v>Doubtful Debts Expense</v>
          </cell>
        </row>
        <row r="126">
          <cell r="B126" t="str">
            <v>Bank Fees</v>
          </cell>
        </row>
        <row r="127">
          <cell r="B127" t="str">
            <v>Bank Fees - Govt Charges</v>
          </cell>
        </row>
        <row r="128">
          <cell r="B128" t="str">
            <v>Interest Expense</v>
          </cell>
        </row>
        <row r="129">
          <cell r="B129" t="str">
            <v>Insurance</v>
          </cell>
        </row>
        <row r="130">
          <cell r="B130" t="str">
            <v>Associations/Memberships</v>
          </cell>
        </row>
        <row r="131">
          <cell r="B131" t="str">
            <v>Sponsorship</v>
          </cell>
        </row>
        <row r="132">
          <cell r="B132" t="str">
            <v>Industry Development</v>
          </cell>
        </row>
        <row r="133">
          <cell r="B133" t="str">
            <v>Entertainment - Deductable</v>
          </cell>
        </row>
        <row r="134">
          <cell r="B134" t="str">
            <v>Entertainment - Non Deductable</v>
          </cell>
        </row>
        <row r="135">
          <cell r="B135" t="str">
            <v>Event Representations</v>
          </cell>
        </row>
        <row r="136">
          <cell r="B136" t="str">
            <v>Official Functions</v>
          </cell>
        </row>
        <row r="137">
          <cell r="B137" t="str">
            <v>Seminars</v>
          </cell>
        </row>
        <row r="138">
          <cell r="B138" t="str">
            <v>Meetings</v>
          </cell>
        </row>
        <row r="139">
          <cell r="B139" t="str">
            <v>Gifts &amp; Gratuities</v>
          </cell>
        </row>
        <row r="140">
          <cell r="B140" t="str">
            <v>Travel - Taxis</v>
          </cell>
        </row>
        <row r="141">
          <cell r="B141" t="str">
            <v>Travel - Airfares Aust</v>
          </cell>
        </row>
        <row r="142">
          <cell r="B142" t="str">
            <v>Travel - Airfares International</v>
          </cell>
        </row>
        <row r="143">
          <cell r="B143" t="str">
            <v>Travel - Expenses Accommodation &amp; Meals</v>
          </cell>
        </row>
        <row r="144">
          <cell r="B144" t="str">
            <v>Travel - Expenses General</v>
          </cell>
        </row>
        <row r="145">
          <cell r="B145" t="str">
            <v>Travel - Mileage</v>
          </cell>
        </row>
        <row r="146">
          <cell r="B146" t="str">
            <v>Travel - Car Parking</v>
          </cell>
        </row>
        <row r="147">
          <cell r="B147" t="str">
            <v>Advertising, Promotions</v>
          </cell>
        </row>
        <row r="148">
          <cell r="B148" t="str">
            <v>Information Services</v>
          </cell>
        </row>
        <row r="149">
          <cell r="B149" t="str">
            <v>Mail House Processing</v>
          </cell>
        </row>
        <row r="150">
          <cell r="B150" t="str">
            <v>Public Relations</v>
          </cell>
        </row>
        <row r="151">
          <cell r="B151" t="str">
            <v>Publications</v>
          </cell>
        </row>
        <row r="152">
          <cell r="B152" t="str">
            <v>Publications - Dissemination &amp; Storage</v>
          </cell>
        </row>
        <row r="153">
          <cell r="B153" t="str">
            <v>Internal Publications</v>
          </cell>
        </row>
        <row r="154">
          <cell r="B154" t="str">
            <v>Reference Books</v>
          </cell>
        </row>
        <row r="155">
          <cell r="B155" t="str">
            <v>Subscription &amp; Periodicals</v>
          </cell>
        </row>
        <row r="156">
          <cell r="B156" t="str">
            <v>Printing &amp; Stationery</v>
          </cell>
        </row>
        <row r="157">
          <cell r="B157" t="str">
            <v>Photocopying</v>
          </cell>
        </row>
        <row r="158">
          <cell r="B158" t="str">
            <v>Film Processing</v>
          </cell>
        </row>
        <row r="159">
          <cell r="B159" t="str">
            <v>Printing External</v>
          </cell>
        </row>
        <row r="160">
          <cell r="B160" t="str">
            <v>Records, Archiving, Storage</v>
          </cell>
        </row>
        <row r="161">
          <cell r="B161" t="str">
            <v>Postage</v>
          </cell>
        </row>
        <row r="162">
          <cell r="B162" t="str">
            <v>Couriers</v>
          </cell>
        </row>
        <row r="163">
          <cell r="B163" t="str">
            <v>Tools &amp; Equipment</v>
          </cell>
        </row>
        <row r="164">
          <cell r="B164" t="str">
            <v>BACV-Conciliators</v>
          </cell>
        </row>
        <row r="165">
          <cell r="B165" t="str">
            <v>BACV-Inspections</v>
          </cell>
        </row>
        <row r="166">
          <cell r="B166" t="str">
            <v>BACV-Mailout</v>
          </cell>
        </row>
        <row r="167">
          <cell r="B167" t="str">
            <v>BACV-Quality Assurance of Reports</v>
          </cell>
        </row>
        <row r="168">
          <cell r="B168" t="str">
            <v>BCC-Business Plan</v>
          </cell>
        </row>
        <row r="169">
          <cell r="B169" t="str">
            <v>Assessors-Compliance</v>
          </cell>
        </row>
        <row r="170">
          <cell r="B170" t="str">
            <v>Assessors-Compliance-Technical</v>
          </cell>
        </row>
        <row r="171">
          <cell r="B171" t="str">
            <v>Assessors-Deregistered Surveyor</v>
          </cell>
        </row>
        <row r="172">
          <cell r="B172" t="str">
            <v>Assessors-Practitioner</v>
          </cell>
        </row>
        <row r="173">
          <cell r="B173" t="str">
            <v>Board Support-Debt Collection</v>
          </cell>
        </row>
        <row r="174">
          <cell r="B174" t="str">
            <v>BPB-Renewals-Outsourcing</v>
          </cell>
        </row>
        <row r="175">
          <cell r="B175" t="str">
            <v>Bushfire-Onsite Conciliation</v>
          </cell>
        </row>
        <row r="176">
          <cell r="B176" t="str">
            <v>Bushfire-Recovery Inspections</v>
          </cell>
        </row>
        <row r="177">
          <cell r="B177" t="str">
            <v>Deputy Commissioner-OMT Funding</v>
          </cell>
        </row>
        <row r="178">
          <cell r="B178" t="str">
            <v>Domestic Building Inspections</v>
          </cell>
        </row>
        <row r="179">
          <cell r="B179" t="str">
            <v>Onsite Conciliation Inspections</v>
          </cell>
        </row>
        <row r="180">
          <cell r="B180" t="str">
            <v>Performance Audit Assessors</v>
          </cell>
        </row>
        <row r="181">
          <cell r="B181" t="str">
            <v>Valuations,Searches</v>
          </cell>
        </row>
        <row r="182">
          <cell r="B182" t="str">
            <v>Audit Program</v>
          </cell>
        </row>
        <row r="183">
          <cell r="B183" t="str">
            <v>Audits-Plumbing</v>
          </cell>
        </row>
        <row r="184">
          <cell r="B184" t="str">
            <v>Audits-Solar</v>
          </cell>
        </row>
        <row r="185">
          <cell r="B185" t="str">
            <v>Complaint Resolution</v>
          </cell>
        </row>
        <row r="186">
          <cell r="B186" t="str">
            <v>Compliance &amp; Monitoring</v>
          </cell>
        </row>
        <row r="187">
          <cell r="B187" t="str">
            <v>Exam Costs-Materials</v>
          </cell>
        </row>
        <row r="188">
          <cell r="B188" t="str">
            <v>Exam Costs-Registration</v>
          </cell>
        </row>
        <row r="189">
          <cell r="B189" t="str">
            <v>Inspections-Drainage &amp; Test Priors</v>
          </cell>
        </row>
        <row r="190">
          <cell r="B190" t="str">
            <v>Inspections-Plumbing-Backlog Sewer</v>
          </cell>
        </row>
        <row r="191">
          <cell r="B191" t="str">
            <v>Inspections-Recycled Water</v>
          </cell>
        </row>
        <row r="192">
          <cell r="B192" t="str">
            <v>Inspections-Timed Audits</v>
          </cell>
        </row>
        <row r="193">
          <cell r="B193" t="str">
            <v>Investigations-Inspectors</v>
          </cell>
        </row>
        <row r="194">
          <cell r="B194" t="str">
            <v>PIAC-Operating Expenses</v>
          </cell>
        </row>
        <row r="195">
          <cell r="B195" t="str">
            <v>Standards Development</v>
          </cell>
        </row>
        <row r="196">
          <cell r="B196" t="str">
            <v>Technical Advice</v>
          </cell>
        </row>
        <row r="197">
          <cell r="B197" t="str">
            <v>Indigenous Housing Rental (WaterMark Project)</v>
          </cell>
        </row>
        <row r="198">
          <cell r="B198" t="str">
            <v>Project-Corporate Services</v>
          </cell>
        </row>
        <row r="199">
          <cell r="B199" t="str">
            <v>Project-Plumbing</v>
          </cell>
        </row>
        <row r="200">
          <cell r="B200" t="str">
            <v>Project-Recurrent</v>
          </cell>
        </row>
        <row r="201">
          <cell r="B201" t="str">
            <v>Board,Committees - Members Allowances</v>
          </cell>
        </row>
        <row r="202">
          <cell r="B202" t="str">
            <v>Board,Committees - Operating Expenses</v>
          </cell>
        </row>
        <row r="203">
          <cell r="B203" t="str">
            <v>Board,Committees - Superannuation Salary Sacrifice</v>
          </cell>
        </row>
        <row r="204">
          <cell r="B204" t="str">
            <v>Board,Committees - Salaries</v>
          </cell>
        </row>
        <row r="205">
          <cell r="B205" t="str">
            <v>Board,Committees - Salaries Accrued</v>
          </cell>
        </row>
        <row r="206">
          <cell r="B206" t="str">
            <v>Board,Committees - Superannuation</v>
          </cell>
        </row>
        <row r="207">
          <cell r="B207" t="str">
            <v>Board,Committees - Superannuation Accrued</v>
          </cell>
        </row>
        <row r="208">
          <cell r="B208" t="str">
            <v>Board,Committees - Payroll Tax</v>
          </cell>
        </row>
        <row r="209">
          <cell r="B209" t="str">
            <v>Board,Committees - Workcover</v>
          </cell>
        </row>
        <row r="210">
          <cell r="B210" t="str">
            <v>Board,Committees - Mileage</v>
          </cell>
        </row>
        <row r="211">
          <cell r="B211" t="str">
            <v>Loss on Sale - Non Current Assets</v>
          </cell>
        </row>
        <row r="212">
          <cell r="B212" t="str">
            <v>Asset Write Off</v>
          </cell>
        </row>
        <row r="213">
          <cell r="B213" t="str">
            <v>General Admin costs</v>
          </cell>
        </row>
        <row r="214">
          <cell r="B214">
            <v>0</v>
          </cell>
        </row>
        <row r="215">
          <cell r="B215">
            <v>0</v>
          </cell>
        </row>
        <row r="216">
          <cell r="B216">
            <v>0</v>
          </cell>
        </row>
        <row r="217">
          <cell r="B217">
            <v>0</v>
          </cell>
        </row>
        <row r="219">
          <cell r="B219" t="str">
            <v>TOTAL CORPORATE PROJECTS</v>
          </cell>
        </row>
        <row r="220">
          <cell r="B220" t="str">
            <v>MONITORING THE PERFORMANCE OF REGULATORS</v>
          </cell>
        </row>
        <row r="221">
          <cell r="B221" t="str">
            <v>WELLBEING HEALTH ASSESSMENT</v>
          </cell>
        </row>
        <row r="222">
          <cell r="B222" t="str">
            <v>MANAGEMENT CAPABILITY FRAMEWORK</v>
          </cell>
        </row>
        <row r="223">
          <cell r="B223" t="str">
            <v>Building Survey Internships</v>
          </cell>
        </row>
        <row r="224">
          <cell r="B224" t="str">
            <v>PIL - INDIGENOUS BLD INDUSTRY APPRENTICESHIP SCHEM</v>
          </cell>
        </row>
        <row r="225">
          <cell r="B225" t="str">
            <v>CAREERS IN BUILDING</v>
          </cell>
        </row>
        <row r="226">
          <cell r="B226" t="str">
            <v>CPI - CONTINUING PROFESSIONAL DEVELOPMENT</v>
          </cell>
        </row>
        <row r="227">
          <cell r="B227" t="str">
            <v>IOM - MONITORING QUALITY OF BUILDING WORK</v>
          </cell>
        </row>
        <row r="228">
          <cell r="B228" t="str">
            <v>TECHNICAL PUBLICATIONS</v>
          </cell>
        </row>
        <row r="229">
          <cell r="B229" t="str">
            <v>CPI - RBP PROJECT</v>
          </cell>
        </row>
        <row r="230">
          <cell r="B230" t="str">
            <v>INDUSTRY OUTCOMES MEASUREMENT/PULSE</v>
          </cell>
        </row>
        <row r="231">
          <cell r="B231" t="str">
            <v>INC - MEDIA MONITORING</v>
          </cell>
        </row>
        <row r="232">
          <cell r="B232" t="str">
            <v>SPONSOR/INDUSTRY AWARDS</v>
          </cell>
        </row>
        <row r="233">
          <cell r="B233" t="str">
            <v>CONSULTANTS</v>
          </cell>
        </row>
        <row r="234">
          <cell r="B234" t="str">
            <v>DE PETRO</v>
          </cell>
        </row>
        <row r="235">
          <cell r="B235" t="str">
            <v>BUSHFIRE SHELTERS</v>
          </cell>
        </row>
        <row r="236">
          <cell r="B236" t="str">
            <v>BAL FZ windows</v>
          </cell>
        </row>
        <row r="237">
          <cell r="B237" t="str">
            <v>Organisational Alignment</v>
          </cell>
        </row>
        <row r="238">
          <cell r="B238" t="str">
            <v>BCA Seminar 2012</v>
          </cell>
        </row>
        <row r="239">
          <cell r="B239" t="str">
            <v>BUSHFIRE PLANNING AND DESIGN COURSE</v>
          </cell>
        </row>
        <row r="240">
          <cell r="B240" t="str">
            <v>PUBLICATION REPRINTING</v>
          </cell>
        </row>
        <row r="241">
          <cell r="B241" t="str">
            <v>Suitability Testing</v>
          </cell>
        </row>
        <row r="242">
          <cell r="B242" t="str">
            <v>UTS BAL UBSIDY</v>
          </cell>
        </row>
        <row r="243">
          <cell r="B243" t="str">
            <v>ARC RESEARCH FOUNDATION &amp; FOOTING</v>
          </cell>
        </row>
        <row r="244">
          <cell r="B244" t="str">
            <v>BUSINESS CONTINUITY PLAN</v>
          </cell>
        </row>
        <row r="245">
          <cell r="B245" t="str">
            <v>CUSTOMER SERVICE HUB TRAINING</v>
          </cell>
        </row>
        <row r="246">
          <cell r="B246" t="str">
            <v>eLEARNING COMPLIANCE TRAINING</v>
          </cell>
        </row>
        <row r="247">
          <cell r="B247" t="str">
            <v>CRC-LOW CARBON LIVING</v>
          </cell>
        </row>
        <row r="248">
          <cell r="B248" t="str">
            <v>VAGO AUDIT PROGRAM</v>
          </cell>
        </row>
        <row r="249">
          <cell r="B249" t="str">
            <v>MONITORING &amp; EVALUATION POLICY FRAMEWORK</v>
          </cell>
        </row>
        <row r="250">
          <cell r="B250" t="str">
            <v>AUDIT COST OF BUILDING WORK ESTIMATES</v>
          </cell>
        </row>
        <row r="251">
          <cell r="B251" t="str">
            <v>AUDIT PROGRAM</v>
          </cell>
        </row>
        <row r="252">
          <cell r="B252" t="str">
            <v>CUSTOMER SERVICE HUB</v>
          </cell>
        </row>
        <row r="253">
          <cell r="B253" t="str">
            <v>BUSINESS ANALYST</v>
          </cell>
        </row>
        <row r="254">
          <cell r="B254" t="str">
            <v>LOCAL GOVERNMENT PROJECT</v>
          </cell>
        </row>
        <row r="255">
          <cell r="B255" t="str">
            <v>CULTURE PROJECT</v>
          </cell>
        </row>
        <row r="256">
          <cell r="B256" t="str">
            <v>ORGANISATION STRUCTURE</v>
          </cell>
        </row>
        <row r="257">
          <cell r="B257" t="str">
            <v>SLAB HEAVE</v>
          </cell>
        </row>
        <row r="258">
          <cell r="B258" t="str">
            <v>BPL SYSTEM DEVELOPMENT</v>
          </cell>
        </row>
      </sheetData>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E91"/>
  <sheetViews>
    <sheetView view="pageLayout" zoomScaleNormal="100" workbookViewId="0">
      <selection activeCell="C12" sqref="C12"/>
    </sheetView>
  </sheetViews>
  <sheetFormatPr defaultRowHeight="12.75" x14ac:dyDescent="0.2"/>
  <cols>
    <col min="1" max="1" width="69.7109375" style="2" customWidth="1"/>
    <col min="2" max="2" width="12.140625" style="2" customWidth="1"/>
    <col min="3" max="3" width="13.140625" style="2" customWidth="1"/>
    <col min="4" max="4" width="9.140625" style="3"/>
    <col min="5" max="256" width="9.140625" style="2"/>
    <col min="257" max="257" width="69.7109375" style="2" customWidth="1"/>
    <col min="258" max="258" width="12.140625" style="2" customWidth="1"/>
    <col min="259" max="259" width="13.140625" style="2" customWidth="1"/>
    <col min="260" max="512" width="9.140625" style="2"/>
    <col min="513" max="513" width="69.7109375" style="2" customWidth="1"/>
    <col min="514" max="514" width="12.140625" style="2" customWidth="1"/>
    <col min="515" max="515" width="13.140625" style="2" customWidth="1"/>
    <col min="516" max="768" width="9.140625" style="2"/>
    <col min="769" max="769" width="69.7109375" style="2" customWidth="1"/>
    <col min="770" max="770" width="12.140625" style="2" customWidth="1"/>
    <col min="771" max="771" width="13.140625" style="2" customWidth="1"/>
    <col min="772" max="1024" width="9.140625" style="2"/>
    <col min="1025" max="1025" width="69.7109375" style="2" customWidth="1"/>
    <col min="1026" max="1026" width="12.140625" style="2" customWidth="1"/>
    <col min="1027" max="1027" width="13.140625" style="2" customWidth="1"/>
    <col min="1028" max="1280" width="9.140625" style="2"/>
    <col min="1281" max="1281" width="69.7109375" style="2" customWidth="1"/>
    <col min="1282" max="1282" width="12.140625" style="2" customWidth="1"/>
    <col min="1283" max="1283" width="13.140625" style="2" customWidth="1"/>
    <col min="1284" max="1536" width="9.140625" style="2"/>
    <col min="1537" max="1537" width="69.7109375" style="2" customWidth="1"/>
    <col min="1538" max="1538" width="12.140625" style="2" customWidth="1"/>
    <col min="1539" max="1539" width="13.140625" style="2" customWidth="1"/>
    <col min="1540" max="1792" width="9.140625" style="2"/>
    <col min="1793" max="1793" width="69.7109375" style="2" customWidth="1"/>
    <col min="1794" max="1794" width="12.140625" style="2" customWidth="1"/>
    <col min="1795" max="1795" width="13.140625" style="2" customWidth="1"/>
    <col min="1796" max="2048" width="9.140625" style="2"/>
    <col min="2049" max="2049" width="69.7109375" style="2" customWidth="1"/>
    <col min="2050" max="2050" width="12.140625" style="2" customWidth="1"/>
    <col min="2051" max="2051" width="13.140625" style="2" customWidth="1"/>
    <col min="2052" max="2304" width="9.140625" style="2"/>
    <col min="2305" max="2305" width="69.7109375" style="2" customWidth="1"/>
    <col min="2306" max="2306" width="12.140625" style="2" customWidth="1"/>
    <col min="2307" max="2307" width="13.140625" style="2" customWidth="1"/>
    <col min="2308" max="2560" width="9.140625" style="2"/>
    <col min="2561" max="2561" width="69.7109375" style="2" customWidth="1"/>
    <col min="2562" max="2562" width="12.140625" style="2" customWidth="1"/>
    <col min="2563" max="2563" width="13.140625" style="2" customWidth="1"/>
    <col min="2564" max="2816" width="9.140625" style="2"/>
    <col min="2817" max="2817" width="69.7109375" style="2" customWidth="1"/>
    <col min="2818" max="2818" width="12.140625" style="2" customWidth="1"/>
    <col min="2819" max="2819" width="13.140625" style="2" customWidth="1"/>
    <col min="2820" max="3072" width="9.140625" style="2"/>
    <col min="3073" max="3073" width="69.7109375" style="2" customWidth="1"/>
    <col min="3074" max="3074" width="12.140625" style="2" customWidth="1"/>
    <col min="3075" max="3075" width="13.140625" style="2" customWidth="1"/>
    <col min="3076" max="3328" width="9.140625" style="2"/>
    <col min="3329" max="3329" width="69.7109375" style="2" customWidth="1"/>
    <col min="3330" max="3330" width="12.140625" style="2" customWidth="1"/>
    <col min="3331" max="3331" width="13.140625" style="2" customWidth="1"/>
    <col min="3332" max="3584" width="9.140625" style="2"/>
    <col min="3585" max="3585" width="69.7109375" style="2" customWidth="1"/>
    <col min="3586" max="3586" width="12.140625" style="2" customWidth="1"/>
    <col min="3587" max="3587" width="13.140625" style="2" customWidth="1"/>
    <col min="3588" max="3840" width="9.140625" style="2"/>
    <col min="3841" max="3841" width="69.7109375" style="2" customWidth="1"/>
    <col min="3842" max="3842" width="12.140625" style="2" customWidth="1"/>
    <col min="3843" max="3843" width="13.140625" style="2" customWidth="1"/>
    <col min="3844" max="4096" width="9.140625" style="2"/>
    <col min="4097" max="4097" width="69.7109375" style="2" customWidth="1"/>
    <col min="4098" max="4098" width="12.140625" style="2" customWidth="1"/>
    <col min="4099" max="4099" width="13.140625" style="2" customWidth="1"/>
    <col min="4100" max="4352" width="9.140625" style="2"/>
    <col min="4353" max="4353" width="69.7109375" style="2" customWidth="1"/>
    <col min="4354" max="4354" width="12.140625" style="2" customWidth="1"/>
    <col min="4355" max="4355" width="13.140625" style="2" customWidth="1"/>
    <col min="4356" max="4608" width="9.140625" style="2"/>
    <col min="4609" max="4609" width="69.7109375" style="2" customWidth="1"/>
    <col min="4610" max="4610" width="12.140625" style="2" customWidth="1"/>
    <col min="4611" max="4611" width="13.140625" style="2" customWidth="1"/>
    <col min="4612" max="4864" width="9.140625" style="2"/>
    <col min="4865" max="4865" width="69.7109375" style="2" customWidth="1"/>
    <col min="4866" max="4866" width="12.140625" style="2" customWidth="1"/>
    <col min="4867" max="4867" width="13.140625" style="2" customWidth="1"/>
    <col min="4868" max="5120" width="9.140625" style="2"/>
    <col min="5121" max="5121" width="69.7109375" style="2" customWidth="1"/>
    <col min="5122" max="5122" width="12.140625" style="2" customWidth="1"/>
    <col min="5123" max="5123" width="13.140625" style="2" customWidth="1"/>
    <col min="5124" max="5376" width="9.140625" style="2"/>
    <col min="5377" max="5377" width="69.7109375" style="2" customWidth="1"/>
    <col min="5378" max="5378" width="12.140625" style="2" customWidth="1"/>
    <col min="5379" max="5379" width="13.140625" style="2" customWidth="1"/>
    <col min="5380" max="5632" width="9.140625" style="2"/>
    <col min="5633" max="5633" width="69.7109375" style="2" customWidth="1"/>
    <col min="5634" max="5634" width="12.140625" style="2" customWidth="1"/>
    <col min="5635" max="5635" width="13.140625" style="2" customWidth="1"/>
    <col min="5636" max="5888" width="9.140625" style="2"/>
    <col min="5889" max="5889" width="69.7109375" style="2" customWidth="1"/>
    <col min="5890" max="5890" width="12.140625" style="2" customWidth="1"/>
    <col min="5891" max="5891" width="13.140625" style="2" customWidth="1"/>
    <col min="5892" max="6144" width="9.140625" style="2"/>
    <col min="6145" max="6145" width="69.7109375" style="2" customWidth="1"/>
    <col min="6146" max="6146" width="12.140625" style="2" customWidth="1"/>
    <col min="6147" max="6147" width="13.140625" style="2" customWidth="1"/>
    <col min="6148" max="6400" width="9.140625" style="2"/>
    <col min="6401" max="6401" width="69.7109375" style="2" customWidth="1"/>
    <col min="6402" max="6402" width="12.140625" style="2" customWidth="1"/>
    <col min="6403" max="6403" width="13.140625" style="2" customWidth="1"/>
    <col min="6404" max="6656" width="9.140625" style="2"/>
    <col min="6657" max="6657" width="69.7109375" style="2" customWidth="1"/>
    <col min="6658" max="6658" width="12.140625" style="2" customWidth="1"/>
    <col min="6659" max="6659" width="13.140625" style="2" customWidth="1"/>
    <col min="6660" max="6912" width="9.140625" style="2"/>
    <col min="6913" max="6913" width="69.7109375" style="2" customWidth="1"/>
    <col min="6914" max="6914" width="12.140625" style="2" customWidth="1"/>
    <col min="6915" max="6915" width="13.140625" style="2" customWidth="1"/>
    <col min="6916" max="7168" width="9.140625" style="2"/>
    <col min="7169" max="7169" width="69.7109375" style="2" customWidth="1"/>
    <col min="7170" max="7170" width="12.140625" style="2" customWidth="1"/>
    <col min="7171" max="7171" width="13.140625" style="2" customWidth="1"/>
    <col min="7172" max="7424" width="9.140625" style="2"/>
    <col min="7425" max="7425" width="69.7109375" style="2" customWidth="1"/>
    <col min="7426" max="7426" width="12.140625" style="2" customWidth="1"/>
    <col min="7427" max="7427" width="13.140625" style="2" customWidth="1"/>
    <col min="7428" max="7680" width="9.140625" style="2"/>
    <col min="7681" max="7681" width="69.7109375" style="2" customWidth="1"/>
    <col min="7682" max="7682" width="12.140625" style="2" customWidth="1"/>
    <col min="7683" max="7683" width="13.140625" style="2" customWidth="1"/>
    <col min="7684" max="7936" width="9.140625" style="2"/>
    <col min="7937" max="7937" width="69.7109375" style="2" customWidth="1"/>
    <col min="7938" max="7938" width="12.140625" style="2" customWidth="1"/>
    <col min="7939" max="7939" width="13.140625" style="2" customWidth="1"/>
    <col min="7940" max="8192" width="9.140625" style="2"/>
    <col min="8193" max="8193" width="69.7109375" style="2" customWidth="1"/>
    <col min="8194" max="8194" width="12.140625" style="2" customWidth="1"/>
    <col min="8195" max="8195" width="13.140625" style="2" customWidth="1"/>
    <col min="8196" max="8448" width="9.140625" style="2"/>
    <col min="8449" max="8449" width="69.7109375" style="2" customWidth="1"/>
    <col min="8450" max="8450" width="12.140625" style="2" customWidth="1"/>
    <col min="8451" max="8451" width="13.140625" style="2" customWidth="1"/>
    <col min="8452" max="8704" width="9.140625" style="2"/>
    <col min="8705" max="8705" width="69.7109375" style="2" customWidth="1"/>
    <col min="8706" max="8706" width="12.140625" style="2" customWidth="1"/>
    <col min="8707" max="8707" width="13.140625" style="2" customWidth="1"/>
    <col min="8708" max="8960" width="9.140625" style="2"/>
    <col min="8961" max="8961" width="69.7109375" style="2" customWidth="1"/>
    <col min="8962" max="8962" width="12.140625" style="2" customWidth="1"/>
    <col min="8963" max="8963" width="13.140625" style="2" customWidth="1"/>
    <col min="8964" max="9216" width="9.140625" style="2"/>
    <col min="9217" max="9217" width="69.7109375" style="2" customWidth="1"/>
    <col min="9218" max="9218" width="12.140625" style="2" customWidth="1"/>
    <col min="9219" max="9219" width="13.140625" style="2" customWidth="1"/>
    <col min="9220" max="9472" width="9.140625" style="2"/>
    <col min="9473" max="9473" width="69.7109375" style="2" customWidth="1"/>
    <col min="9474" max="9474" width="12.140625" style="2" customWidth="1"/>
    <col min="9475" max="9475" width="13.140625" style="2" customWidth="1"/>
    <col min="9476" max="9728" width="9.140625" style="2"/>
    <col min="9729" max="9729" width="69.7109375" style="2" customWidth="1"/>
    <col min="9730" max="9730" width="12.140625" style="2" customWidth="1"/>
    <col min="9731" max="9731" width="13.140625" style="2" customWidth="1"/>
    <col min="9732" max="9984" width="9.140625" style="2"/>
    <col min="9985" max="9985" width="69.7109375" style="2" customWidth="1"/>
    <col min="9986" max="9986" width="12.140625" style="2" customWidth="1"/>
    <col min="9987" max="9987" width="13.140625" style="2" customWidth="1"/>
    <col min="9988" max="10240" width="9.140625" style="2"/>
    <col min="10241" max="10241" width="69.7109375" style="2" customWidth="1"/>
    <col min="10242" max="10242" width="12.140625" style="2" customWidth="1"/>
    <col min="10243" max="10243" width="13.140625" style="2" customWidth="1"/>
    <col min="10244" max="10496" width="9.140625" style="2"/>
    <col min="10497" max="10497" width="69.7109375" style="2" customWidth="1"/>
    <col min="10498" max="10498" width="12.140625" style="2" customWidth="1"/>
    <col min="10499" max="10499" width="13.140625" style="2" customWidth="1"/>
    <col min="10500" max="10752" width="9.140625" style="2"/>
    <col min="10753" max="10753" width="69.7109375" style="2" customWidth="1"/>
    <col min="10754" max="10754" width="12.140625" style="2" customWidth="1"/>
    <col min="10755" max="10755" width="13.140625" style="2" customWidth="1"/>
    <col min="10756" max="11008" width="9.140625" style="2"/>
    <col min="11009" max="11009" width="69.7109375" style="2" customWidth="1"/>
    <col min="11010" max="11010" width="12.140625" style="2" customWidth="1"/>
    <col min="11011" max="11011" width="13.140625" style="2" customWidth="1"/>
    <col min="11012" max="11264" width="9.140625" style="2"/>
    <col min="11265" max="11265" width="69.7109375" style="2" customWidth="1"/>
    <col min="11266" max="11266" width="12.140625" style="2" customWidth="1"/>
    <col min="11267" max="11267" width="13.140625" style="2" customWidth="1"/>
    <col min="11268" max="11520" width="9.140625" style="2"/>
    <col min="11521" max="11521" width="69.7109375" style="2" customWidth="1"/>
    <col min="11522" max="11522" width="12.140625" style="2" customWidth="1"/>
    <col min="11523" max="11523" width="13.140625" style="2" customWidth="1"/>
    <col min="11524" max="11776" width="9.140625" style="2"/>
    <col min="11777" max="11777" width="69.7109375" style="2" customWidth="1"/>
    <col min="11778" max="11778" width="12.140625" style="2" customWidth="1"/>
    <col min="11779" max="11779" width="13.140625" style="2" customWidth="1"/>
    <col min="11780" max="12032" width="9.140625" style="2"/>
    <col min="12033" max="12033" width="69.7109375" style="2" customWidth="1"/>
    <col min="12034" max="12034" width="12.140625" style="2" customWidth="1"/>
    <col min="12035" max="12035" width="13.140625" style="2" customWidth="1"/>
    <col min="12036" max="12288" width="9.140625" style="2"/>
    <col min="12289" max="12289" width="69.7109375" style="2" customWidth="1"/>
    <col min="12290" max="12290" width="12.140625" style="2" customWidth="1"/>
    <col min="12291" max="12291" width="13.140625" style="2" customWidth="1"/>
    <col min="12292" max="12544" width="9.140625" style="2"/>
    <col min="12545" max="12545" width="69.7109375" style="2" customWidth="1"/>
    <col min="12546" max="12546" width="12.140625" style="2" customWidth="1"/>
    <col min="12547" max="12547" width="13.140625" style="2" customWidth="1"/>
    <col min="12548" max="12800" width="9.140625" style="2"/>
    <col min="12801" max="12801" width="69.7109375" style="2" customWidth="1"/>
    <col min="12802" max="12802" width="12.140625" style="2" customWidth="1"/>
    <col min="12803" max="12803" width="13.140625" style="2" customWidth="1"/>
    <col min="12804" max="13056" width="9.140625" style="2"/>
    <col min="13057" max="13057" width="69.7109375" style="2" customWidth="1"/>
    <col min="13058" max="13058" width="12.140625" style="2" customWidth="1"/>
    <col min="13059" max="13059" width="13.140625" style="2" customWidth="1"/>
    <col min="13060" max="13312" width="9.140625" style="2"/>
    <col min="13313" max="13313" width="69.7109375" style="2" customWidth="1"/>
    <col min="13314" max="13314" width="12.140625" style="2" customWidth="1"/>
    <col min="13315" max="13315" width="13.140625" style="2" customWidth="1"/>
    <col min="13316" max="13568" width="9.140625" style="2"/>
    <col min="13569" max="13569" width="69.7109375" style="2" customWidth="1"/>
    <col min="13570" max="13570" width="12.140625" style="2" customWidth="1"/>
    <col min="13571" max="13571" width="13.140625" style="2" customWidth="1"/>
    <col min="13572" max="13824" width="9.140625" style="2"/>
    <col min="13825" max="13825" width="69.7109375" style="2" customWidth="1"/>
    <col min="13826" max="13826" width="12.140625" style="2" customWidth="1"/>
    <col min="13827" max="13827" width="13.140625" style="2" customWidth="1"/>
    <col min="13828" max="14080" width="9.140625" style="2"/>
    <col min="14081" max="14081" width="69.7109375" style="2" customWidth="1"/>
    <col min="14082" max="14082" width="12.140625" style="2" customWidth="1"/>
    <col min="14083" max="14083" width="13.140625" style="2" customWidth="1"/>
    <col min="14084" max="14336" width="9.140625" style="2"/>
    <col min="14337" max="14337" width="69.7109375" style="2" customWidth="1"/>
    <col min="14338" max="14338" width="12.140625" style="2" customWidth="1"/>
    <col min="14339" max="14339" width="13.140625" style="2" customWidth="1"/>
    <col min="14340" max="14592" width="9.140625" style="2"/>
    <col min="14593" max="14593" width="69.7109375" style="2" customWidth="1"/>
    <col min="14594" max="14594" width="12.140625" style="2" customWidth="1"/>
    <col min="14595" max="14595" width="13.140625" style="2" customWidth="1"/>
    <col min="14596" max="14848" width="9.140625" style="2"/>
    <col min="14849" max="14849" width="69.7109375" style="2" customWidth="1"/>
    <col min="14850" max="14850" width="12.140625" style="2" customWidth="1"/>
    <col min="14851" max="14851" width="13.140625" style="2" customWidth="1"/>
    <col min="14852" max="15104" width="9.140625" style="2"/>
    <col min="15105" max="15105" width="69.7109375" style="2" customWidth="1"/>
    <col min="15106" max="15106" width="12.140625" style="2" customWidth="1"/>
    <col min="15107" max="15107" width="13.140625" style="2" customWidth="1"/>
    <col min="15108" max="15360" width="9.140625" style="2"/>
    <col min="15361" max="15361" width="69.7109375" style="2" customWidth="1"/>
    <col min="15362" max="15362" width="12.140625" style="2" customWidth="1"/>
    <col min="15363" max="15363" width="13.140625" style="2" customWidth="1"/>
    <col min="15364" max="15616" width="9.140625" style="2"/>
    <col min="15617" max="15617" width="69.7109375" style="2" customWidth="1"/>
    <col min="15618" max="15618" width="12.140625" style="2" customWidth="1"/>
    <col min="15619" max="15619" width="13.140625" style="2" customWidth="1"/>
    <col min="15620" max="15872" width="9.140625" style="2"/>
    <col min="15873" max="15873" width="69.7109375" style="2" customWidth="1"/>
    <col min="15874" max="15874" width="12.140625" style="2" customWidth="1"/>
    <col min="15875" max="15875" width="13.140625" style="2" customWidth="1"/>
    <col min="15876" max="16128" width="9.140625" style="2"/>
    <col min="16129" max="16129" width="69.7109375" style="2" customWidth="1"/>
    <col min="16130" max="16130" width="12.140625" style="2" customWidth="1"/>
    <col min="16131" max="16131" width="13.140625" style="2" customWidth="1"/>
    <col min="16132" max="16384" width="9.140625" style="2"/>
  </cols>
  <sheetData>
    <row r="1" spans="1:4" ht="15" x14ac:dyDescent="0.25">
      <c r="A1" s="1" t="s">
        <v>6</v>
      </c>
    </row>
    <row r="2" spans="1:4" ht="15" x14ac:dyDescent="0.25">
      <c r="A2" s="4"/>
      <c r="B2" s="5"/>
      <c r="C2" s="5"/>
    </row>
    <row r="3" spans="1:4" x14ac:dyDescent="0.2">
      <c r="A3" s="6"/>
      <c r="B3" s="7" t="s">
        <v>7</v>
      </c>
      <c r="C3" s="8">
        <v>2014</v>
      </c>
      <c r="D3" s="9"/>
    </row>
    <row r="4" spans="1:4" x14ac:dyDescent="0.2">
      <c r="A4" s="10"/>
      <c r="B4" s="11"/>
      <c r="C4" s="12" t="s">
        <v>1</v>
      </c>
      <c r="D4" s="9"/>
    </row>
    <row r="5" spans="1:4" x14ac:dyDescent="0.2">
      <c r="A5" s="13" t="s">
        <v>0</v>
      </c>
      <c r="B5" s="14"/>
      <c r="C5" s="15"/>
      <c r="D5" s="9"/>
    </row>
    <row r="6" spans="1:4" x14ac:dyDescent="0.2">
      <c r="A6" s="13" t="s">
        <v>8</v>
      </c>
      <c r="B6" s="16"/>
      <c r="C6" s="17"/>
      <c r="D6" s="9"/>
    </row>
    <row r="7" spans="1:4" x14ac:dyDescent="0.2">
      <c r="A7" s="18"/>
      <c r="B7" s="16"/>
      <c r="C7" s="17"/>
      <c r="D7" s="9"/>
    </row>
    <row r="8" spans="1:4" x14ac:dyDescent="0.2">
      <c r="A8" s="19" t="s">
        <v>9</v>
      </c>
      <c r="B8" s="16" t="s">
        <v>10</v>
      </c>
      <c r="C8" s="17" t="e">
        <v>#VALUE!</v>
      </c>
      <c r="D8" s="9"/>
    </row>
    <row r="9" spans="1:4" x14ac:dyDescent="0.2">
      <c r="A9" s="19" t="s">
        <v>11</v>
      </c>
      <c r="B9" s="16"/>
      <c r="C9" s="17" t="e">
        <v>#VALUE!</v>
      </c>
      <c r="D9" s="9"/>
    </row>
    <row r="10" spans="1:4" x14ac:dyDescent="0.2">
      <c r="A10" s="19" t="s">
        <v>2</v>
      </c>
      <c r="B10" s="16"/>
      <c r="C10" s="17" t="e">
        <v>#VALUE!</v>
      </c>
      <c r="D10" s="9"/>
    </row>
    <row r="11" spans="1:4" x14ac:dyDescent="0.2">
      <c r="A11" s="19" t="s">
        <v>3</v>
      </c>
      <c r="B11" s="16"/>
      <c r="C11" s="17" t="e">
        <v>#VALUE!</v>
      </c>
      <c r="D11" s="9"/>
    </row>
    <row r="12" spans="1:4" x14ac:dyDescent="0.2">
      <c r="A12" s="19" t="s">
        <v>12</v>
      </c>
      <c r="B12" s="16"/>
      <c r="C12" s="17" t="e">
        <v>#VALUE!</v>
      </c>
      <c r="D12" s="20"/>
    </row>
    <row r="13" spans="1:4" x14ac:dyDescent="0.2">
      <c r="A13" s="19" t="s">
        <v>13</v>
      </c>
      <c r="B13" s="16"/>
      <c r="C13" s="17" t="e">
        <v>#VALUE!</v>
      </c>
      <c r="D13" s="9"/>
    </row>
    <row r="14" spans="1:4" x14ac:dyDescent="0.2">
      <c r="A14" s="19" t="s">
        <v>4</v>
      </c>
      <c r="B14" s="16" t="s">
        <v>14</v>
      </c>
      <c r="C14" s="17" t="e">
        <v>#VALUE!</v>
      </c>
      <c r="D14" s="9"/>
    </row>
    <row r="15" spans="1:4" x14ac:dyDescent="0.2">
      <c r="A15" s="21" t="s">
        <v>15</v>
      </c>
      <c r="B15" s="22"/>
      <c r="C15" s="23" t="e">
        <f>SUM(C8:C14)</f>
        <v>#VALUE!</v>
      </c>
      <c r="D15" s="9"/>
    </row>
    <row r="16" spans="1:4" x14ac:dyDescent="0.2">
      <c r="A16" s="19"/>
      <c r="B16" s="16"/>
      <c r="C16" s="17"/>
      <c r="D16" s="9"/>
    </row>
    <row r="17" spans="1:5" x14ac:dyDescent="0.2">
      <c r="A17" s="13" t="s">
        <v>16</v>
      </c>
      <c r="B17" s="16"/>
      <c r="C17" s="17"/>
      <c r="D17" s="9"/>
    </row>
    <row r="18" spans="1:5" x14ac:dyDescent="0.2">
      <c r="A18" s="19" t="s">
        <v>17</v>
      </c>
      <c r="B18" s="16"/>
      <c r="C18" s="17" t="e">
        <v>#VALUE!</v>
      </c>
      <c r="D18" s="9"/>
    </row>
    <row r="19" spans="1:5" x14ac:dyDescent="0.2">
      <c r="A19" s="21" t="s">
        <v>18</v>
      </c>
      <c r="B19" s="22"/>
      <c r="C19" s="23" t="e">
        <f>SUM(C15:C18)</f>
        <v>#VALUE!</v>
      </c>
      <c r="D19" s="9"/>
    </row>
    <row r="20" spans="1:5" x14ac:dyDescent="0.2">
      <c r="A20" s="19"/>
      <c r="B20" s="16"/>
      <c r="C20" s="24"/>
      <c r="D20" s="9"/>
    </row>
    <row r="21" spans="1:5" x14ac:dyDescent="0.2">
      <c r="A21" s="9"/>
      <c r="B21" s="25"/>
      <c r="C21" s="26"/>
      <c r="D21" s="9"/>
    </row>
    <row r="22" spans="1:5" x14ac:dyDescent="0.2">
      <c r="A22" s="27" t="s">
        <v>19</v>
      </c>
      <c r="B22" s="25"/>
      <c r="C22" s="26"/>
      <c r="D22" s="9"/>
    </row>
    <row r="23" spans="1:5" x14ac:dyDescent="0.2">
      <c r="A23" s="13"/>
      <c r="B23" s="28"/>
      <c r="C23" s="29"/>
      <c r="D23" s="9"/>
    </row>
    <row r="24" spans="1:5" x14ac:dyDescent="0.2">
      <c r="A24" s="19" t="s">
        <v>20</v>
      </c>
      <c r="B24" s="28" t="s">
        <v>21</v>
      </c>
      <c r="C24" s="17" t="e">
        <v>#VALUE!</v>
      </c>
      <c r="D24" s="9"/>
    </row>
    <row r="25" spans="1:5" x14ac:dyDescent="0.2">
      <c r="A25" s="19" t="s">
        <v>22</v>
      </c>
      <c r="B25" s="28" t="s">
        <v>23</v>
      </c>
      <c r="C25" s="17" t="e">
        <v>#VALUE!</v>
      </c>
      <c r="D25" s="9"/>
    </row>
    <row r="26" spans="1:5" x14ac:dyDescent="0.2">
      <c r="A26" s="19" t="s">
        <v>24</v>
      </c>
      <c r="B26" s="28"/>
      <c r="C26" s="17" t="e">
        <v>#VALUE!</v>
      </c>
      <c r="D26" s="9"/>
    </row>
    <row r="27" spans="1:5" x14ac:dyDescent="0.2">
      <c r="A27" s="19" t="s">
        <v>25</v>
      </c>
      <c r="B27" s="28"/>
      <c r="C27" s="17" t="e">
        <v>#VALUE!</v>
      </c>
      <c r="D27" s="9"/>
    </row>
    <row r="28" spans="1:5" x14ac:dyDescent="0.2">
      <c r="A28" s="19" t="s">
        <v>26</v>
      </c>
      <c r="B28" s="28"/>
      <c r="C28" s="17" t="e">
        <v>#VALUE!</v>
      </c>
      <c r="D28" s="9"/>
    </row>
    <row r="29" spans="1:5" x14ac:dyDescent="0.2">
      <c r="A29" s="19" t="s">
        <v>27</v>
      </c>
      <c r="B29" s="30" t="s">
        <v>28</v>
      </c>
      <c r="C29" s="17" t="e">
        <v>#VALUE!</v>
      </c>
      <c r="D29" s="9"/>
      <c r="E29" s="2" t="s">
        <v>29</v>
      </c>
    </row>
    <row r="30" spans="1:5" x14ac:dyDescent="0.2">
      <c r="A30" s="19" t="s">
        <v>30</v>
      </c>
      <c r="B30" s="28"/>
      <c r="C30" s="17" t="e">
        <v>#VALUE!</v>
      </c>
      <c r="D30" s="9"/>
    </row>
    <row r="31" spans="1:5" x14ac:dyDescent="0.2">
      <c r="A31" s="19" t="s">
        <v>31</v>
      </c>
      <c r="B31" s="28"/>
      <c r="C31" s="17" t="e">
        <v>#VALUE!</v>
      </c>
      <c r="D31" s="9"/>
    </row>
    <row r="32" spans="1:5" x14ac:dyDescent="0.2">
      <c r="A32" s="19" t="s">
        <v>32</v>
      </c>
      <c r="B32" s="16"/>
      <c r="C32" s="17" t="e">
        <v>#VALUE!</v>
      </c>
      <c r="D32" s="9"/>
    </row>
    <row r="33" spans="1:4" x14ac:dyDescent="0.2">
      <c r="A33" s="19" t="s">
        <v>33</v>
      </c>
      <c r="B33" s="28"/>
      <c r="C33" s="29">
        <v>1276480</v>
      </c>
      <c r="D33" s="9"/>
    </row>
    <row r="34" spans="1:4" x14ac:dyDescent="0.2">
      <c r="A34" s="21" t="s">
        <v>34</v>
      </c>
      <c r="B34" s="22"/>
      <c r="C34" s="23" t="e">
        <f>SUM(C23:C33)</f>
        <v>#VALUE!</v>
      </c>
      <c r="D34" s="9"/>
    </row>
    <row r="35" spans="1:4" ht="13.5" thickBot="1" x14ac:dyDescent="0.25">
      <c r="A35" s="31" t="s">
        <v>35</v>
      </c>
      <c r="B35" s="32"/>
      <c r="C35" s="33" t="e">
        <f>C19-C34</f>
        <v>#VALUE!</v>
      </c>
      <c r="D35" s="9"/>
    </row>
    <row r="36" spans="1:4" x14ac:dyDescent="0.2">
      <c r="A36" s="27" t="s">
        <v>36</v>
      </c>
      <c r="B36" s="34"/>
      <c r="C36" s="35"/>
      <c r="D36" s="9"/>
    </row>
    <row r="37" spans="1:4" x14ac:dyDescent="0.2">
      <c r="A37" s="19" t="s">
        <v>37</v>
      </c>
      <c r="B37" s="16" t="s">
        <v>38</v>
      </c>
      <c r="C37" s="36" t="e">
        <v>#VALUE!</v>
      </c>
      <c r="D37" s="9"/>
    </row>
    <row r="38" spans="1:4" s="41" customFormat="1" ht="13.5" thickBot="1" x14ac:dyDescent="0.3">
      <c r="A38" s="37" t="s">
        <v>39</v>
      </c>
      <c r="B38" s="38"/>
      <c r="C38" s="39" t="e">
        <f>SUM(C37:C37)</f>
        <v>#VALUE!</v>
      </c>
      <c r="D38" s="40"/>
    </row>
    <row r="39" spans="1:4" s="41" customFormat="1" ht="13.5" thickBot="1" x14ac:dyDescent="0.3">
      <c r="A39" s="42" t="s">
        <v>40</v>
      </c>
      <c r="B39" s="43"/>
      <c r="C39" s="44" t="e">
        <f>C38+C35</f>
        <v>#VALUE!</v>
      </c>
      <c r="D39" s="40"/>
    </row>
    <row r="40" spans="1:4" ht="13.5" thickBot="1" x14ac:dyDescent="0.25">
      <c r="A40" s="45" t="s">
        <v>41</v>
      </c>
      <c r="B40" s="46"/>
      <c r="C40" s="47" t="e">
        <f>C39</f>
        <v>#VALUE!</v>
      </c>
      <c r="D40" s="48"/>
    </row>
    <row r="41" spans="1:4" x14ac:dyDescent="0.2">
      <c r="D41" s="48"/>
    </row>
    <row r="42" spans="1:4" x14ac:dyDescent="0.2">
      <c r="A42" s="49" t="s">
        <v>42</v>
      </c>
      <c r="D42" s="48"/>
    </row>
    <row r="43" spans="1:4" x14ac:dyDescent="0.2">
      <c r="A43" s="49" t="s">
        <v>43</v>
      </c>
    </row>
    <row r="45" spans="1:4" x14ac:dyDescent="0.2">
      <c r="A45" s="49" t="s">
        <v>44</v>
      </c>
    </row>
    <row r="91" spans="1:1" x14ac:dyDescent="0.2">
      <c r="A91" s="50">
        <v>-19</v>
      </c>
    </row>
  </sheetData>
  <pageMargins left="0.74803149606299213" right="0.74803149606299213" top="0.98425196850393704" bottom="0.98425196850393704" header="0.51181102362204722" footer="0.51181102362204722"/>
  <pageSetup paperSize="9" scale="5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C12"/>
  <sheetViews>
    <sheetView zoomScaleNormal="100" workbookViewId="0">
      <selection activeCell="B21" sqref="B21"/>
    </sheetView>
  </sheetViews>
  <sheetFormatPr defaultRowHeight="12.75" x14ac:dyDescent="0.2"/>
  <cols>
    <col min="1" max="1" width="73.85546875" style="52" customWidth="1"/>
    <col min="2" max="2" width="14.85546875" style="52" customWidth="1"/>
    <col min="3" max="3" width="13.7109375" style="52" customWidth="1"/>
    <col min="4" max="16384" width="9.140625" style="52"/>
  </cols>
  <sheetData>
    <row r="1" spans="1:3" ht="15" x14ac:dyDescent="0.25">
      <c r="A1" s="139" t="s">
        <v>303</v>
      </c>
      <c r="B1" s="139"/>
      <c r="C1" s="2"/>
    </row>
    <row r="2" spans="1:3" x14ac:dyDescent="0.2">
      <c r="A2" s="793" t="s">
        <v>692</v>
      </c>
      <c r="B2" s="793"/>
      <c r="C2" s="793"/>
    </row>
    <row r="3" spans="1:3" x14ac:dyDescent="0.2">
      <c r="A3" s="163" t="s">
        <v>962</v>
      </c>
      <c r="B3" s="652"/>
      <c r="C3" s="653"/>
    </row>
    <row r="4" spans="1:3" x14ac:dyDescent="0.2">
      <c r="A4" s="163"/>
      <c r="B4" s="302">
        <v>2015</v>
      </c>
      <c r="C4" s="303">
        <v>2014</v>
      </c>
    </row>
    <row r="5" spans="1:3" ht="13.5" x14ac:dyDescent="0.2">
      <c r="A5" s="71" t="s">
        <v>934</v>
      </c>
      <c r="B5" s="144">
        <v>17804.445159999999</v>
      </c>
      <c r="C5" s="301">
        <v>16461.043299999994</v>
      </c>
    </row>
    <row r="6" spans="1:3" ht="13.5" x14ac:dyDescent="0.2">
      <c r="A6" s="71" t="s">
        <v>935</v>
      </c>
      <c r="B6" s="144">
        <v>8888.8231099999994</v>
      </c>
      <c r="C6" s="301">
        <v>8059.3465199999982</v>
      </c>
    </row>
    <row r="7" spans="1:3" ht="13.5" thickBot="1" x14ac:dyDescent="0.25">
      <c r="A7" s="145" t="s">
        <v>304</v>
      </c>
      <c r="B7" s="304">
        <v>26693.26827</v>
      </c>
      <c r="C7" s="305">
        <v>24520.389819999993</v>
      </c>
    </row>
    <row r="8" spans="1:3" ht="13.5" thickTop="1" x14ac:dyDescent="0.2">
      <c r="A8" s="146" t="s">
        <v>305</v>
      </c>
      <c r="B8" s="146"/>
      <c r="C8" s="147"/>
    </row>
    <row r="9" spans="1:3" ht="25.5" customHeight="1" x14ac:dyDescent="0.2">
      <c r="A9" s="780" t="s">
        <v>306</v>
      </c>
      <c r="B9" s="780"/>
      <c r="C9" s="780"/>
    </row>
    <row r="10" spans="1:3" x14ac:dyDescent="0.2">
      <c r="A10" s="71"/>
      <c r="B10" s="158"/>
      <c r="C10" s="147"/>
    </row>
    <row r="11" spans="1:3" x14ac:dyDescent="0.2">
      <c r="A11" s="146" t="s">
        <v>307</v>
      </c>
      <c r="B11" s="146"/>
      <c r="C11" s="147"/>
    </row>
    <row r="12" spans="1:3" ht="63" customHeight="1" x14ac:dyDescent="0.2">
      <c r="A12" s="781" t="s">
        <v>713</v>
      </c>
      <c r="B12" s="781"/>
      <c r="C12" s="781"/>
    </row>
  </sheetData>
  <mergeCells count="3">
    <mergeCell ref="A9:C9"/>
    <mergeCell ref="A12:C12"/>
    <mergeCell ref="A2:C2"/>
  </mergeCells>
  <pageMargins left="0.7" right="0.7" top="0.75" bottom="0.75" header="0.3" footer="0.3"/>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D54"/>
  <sheetViews>
    <sheetView zoomScaleNormal="100" workbookViewId="0">
      <selection activeCell="E51" sqref="E51"/>
    </sheetView>
  </sheetViews>
  <sheetFormatPr defaultRowHeight="12.75" x14ac:dyDescent="0.2"/>
  <cols>
    <col min="1" max="1" width="10.42578125" style="2" customWidth="1"/>
    <col min="2" max="2" width="54.7109375" style="2" customWidth="1"/>
    <col min="3" max="3" width="17.140625" style="2" customWidth="1"/>
    <col min="4" max="4" width="13.85546875" style="2" customWidth="1"/>
    <col min="5" max="16384" width="9.140625" style="2"/>
  </cols>
  <sheetData>
    <row r="1" spans="1:4" ht="15" x14ac:dyDescent="0.25">
      <c r="A1" s="139" t="s">
        <v>308</v>
      </c>
      <c r="D1" s="3"/>
    </row>
    <row r="2" spans="1:4" ht="15" customHeight="1" x14ac:dyDescent="0.2">
      <c r="A2" s="775" t="s">
        <v>692</v>
      </c>
      <c r="B2" s="775"/>
      <c r="C2" s="775"/>
      <c r="D2" s="775"/>
    </row>
    <row r="3" spans="1:4" x14ac:dyDescent="0.2">
      <c r="A3" s="163" t="s">
        <v>936</v>
      </c>
      <c r="B3" s="204"/>
      <c r="C3" s="653"/>
      <c r="D3" s="654"/>
    </row>
    <row r="4" spans="1:4" x14ac:dyDescent="0.2">
      <c r="A4" s="141"/>
      <c r="B4" s="87"/>
      <c r="C4" s="400">
        <v>2015</v>
      </c>
      <c r="D4" s="401">
        <v>2014</v>
      </c>
    </row>
    <row r="5" spans="1:4" x14ac:dyDescent="0.2">
      <c r="A5" s="71" t="s">
        <v>96</v>
      </c>
      <c r="B5" s="71"/>
      <c r="C5" s="309">
        <v>21185.738450000004</v>
      </c>
      <c r="D5" s="310">
        <v>17380.691999999999</v>
      </c>
    </row>
    <row r="6" spans="1:4" x14ac:dyDescent="0.2">
      <c r="A6" s="71" t="s">
        <v>309</v>
      </c>
      <c r="B6" s="71"/>
      <c r="C6" s="309">
        <v>1700</v>
      </c>
      <c r="D6" s="310">
        <v>1440.3689999999999</v>
      </c>
    </row>
    <row r="7" spans="1:4" x14ac:dyDescent="0.2">
      <c r="A7" s="71" t="s">
        <v>310</v>
      </c>
      <c r="B7" s="71"/>
      <c r="C7" s="309">
        <v>30</v>
      </c>
      <c r="D7" s="310">
        <v>52.091999999999999</v>
      </c>
    </row>
    <row r="8" spans="1:4" ht="13.5" thickBot="1" x14ac:dyDescent="0.25">
      <c r="A8" s="149" t="s">
        <v>311</v>
      </c>
      <c r="B8" s="150"/>
      <c r="C8" s="311">
        <v>22915.738450000004</v>
      </c>
      <c r="D8" s="312">
        <v>18873.152999999998</v>
      </c>
    </row>
    <row r="9" spans="1:4" ht="24.75" customHeight="1" x14ac:dyDescent="0.2">
      <c r="A9" s="794" t="s">
        <v>937</v>
      </c>
      <c r="B9" s="794"/>
      <c r="C9" s="794"/>
      <c r="D9" s="794"/>
    </row>
    <row r="10" spans="1:4" x14ac:dyDescent="0.2">
      <c r="A10" s="152"/>
      <c r="B10" s="153"/>
      <c r="C10" s="153"/>
      <c r="D10" s="154"/>
    </row>
    <row r="11" spans="1:4" ht="36.75" customHeight="1" x14ac:dyDescent="0.2">
      <c r="A11" s="795" t="s">
        <v>938</v>
      </c>
      <c r="B11" s="795"/>
      <c r="C11" s="795"/>
      <c r="D11" s="795"/>
    </row>
    <row r="12" spans="1:4" x14ac:dyDescent="0.2">
      <c r="A12" s="152"/>
      <c r="B12" s="153"/>
      <c r="C12" s="153"/>
      <c r="D12" s="154"/>
    </row>
    <row r="13" spans="1:4" ht="26.25" customHeight="1" x14ac:dyDescent="0.2">
      <c r="A13" s="795" t="s">
        <v>312</v>
      </c>
      <c r="B13" s="795"/>
      <c r="C13" s="795"/>
      <c r="D13" s="795"/>
    </row>
    <row r="14" spans="1:4" x14ac:dyDescent="0.2">
      <c r="A14" s="357"/>
      <c r="B14" s="357"/>
      <c r="C14" s="357"/>
      <c r="D14" s="357"/>
    </row>
    <row r="15" spans="1:4" x14ac:dyDescent="0.2">
      <c r="A15" s="797" t="s">
        <v>714</v>
      </c>
      <c r="B15" s="797"/>
      <c r="C15" s="797"/>
      <c r="D15" s="797"/>
    </row>
    <row r="16" spans="1:4" x14ac:dyDescent="0.2">
      <c r="A16" s="141"/>
      <c r="B16" s="155"/>
      <c r="C16" s="155"/>
      <c r="D16" s="156"/>
    </row>
    <row r="17" spans="1:4" x14ac:dyDescent="0.2">
      <c r="A17" s="775" t="s">
        <v>692</v>
      </c>
      <c r="B17" s="775"/>
      <c r="C17" s="775"/>
      <c r="D17" s="775"/>
    </row>
    <row r="18" spans="1:4" x14ac:dyDescent="0.2">
      <c r="A18" s="141" t="s">
        <v>939</v>
      </c>
      <c r="B18" s="142"/>
      <c r="C18" s="402">
        <v>2015</v>
      </c>
      <c r="D18" s="403">
        <v>2014</v>
      </c>
    </row>
    <row r="19" spans="1:4" x14ac:dyDescent="0.2">
      <c r="A19" s="158" t="s">
        <v>97</v>
      </c>
      <c r="B19" s="155"/>
      <c r="C19" s="306">
        <v>190.32933</v>
      </c>
      <c r="D19" s="307">
        <v>304.35766000000001</v>
      </c>
    </row>
    <row r="20" spans="1:4" x14ac:dyDescent="0.2">
      <c r="A20" s="158" t="s">
        <v>89</v>
      </c>
      <c r="B20" s="155"/>
      <c r="C20" s="306">
        <v>207.47712000000001</v>
      </c>
      <c r="D20" s="307">
        <v>255.48823999999999</v>
      </c>
    </row>
    <row r="21" spans="1:4" x14ac:dyDescent="0.2">
      <c r="A21" s="158" t="s">
        <v>98</v>
      </c>
      <c r="B21" s="155"/>
      <c r="C21" s="306">
        <v>89.350000000000009</v>
      </c>
      <c r="D21" s="307">
        <v>61.648499999999999</v>
      </c>
    </row>
    <row r="22" spans="1:4" x14ac:dyDescent="0.2">
      <c r="A22" s="158" t="s">
        <v>88</v>
      </c>
      <c r="B22" s="155"/>
      <c r="C22" s="306">
        <v>299.53436999999997</v>
      </c>
      <c r="D22" s="307">
        <v>290.61735999999996</v>
      </c>
    </row>
    <row r="23" spans="1:4" x14ac:dyDescent="0.2">
      <c r="A23" s="176" t="s">
        <v>99</v>
      </c>
      <c r="B23" s="197"/>
      <c r="C23" s="306">
        <v>110.3922</v>
      </c>
      <c r="D23" s="307">
        <v>58.45</v>
      </c>
    </row>
    <row r="24" spans="1:4" x14ac:dyDescent="0.2">
      <c r="A24" s="158" t="s">
        <v>90</v>
      </c>
      <c r="B24" s="155"/>
      <c r="C24" s="306">
        <v>177.11973999999998</v>
      </c>
      <c r="D24" s="307">
        <v>152.07692</v>
      </c>
    </row>
    <row r="25" spans="1:4" x14ac:dyDescent="0.2">
      <c r="A25" s="277" t="s">
        <v>119</v>
      </c>
      <c r="B25" s="155"/>
      <c r="C25" s="306">
        <v>331.54371999999995</v>
      </c>
      <c r="D25" s="307">
        <v>263.83040999999997</v>
      </c>
    </row>
    <row r="26" spans="1:4" x14ac:dyDescent="0.2">
      <c r="A26" s="158" t="s">
        <v>661</v>
      </c>
      <c r="B26" s="155"/>
      <c r="C26" s="306">
        <v>560.0220700000001</v>
      </c>
      <c r="D26" s="307">
        <v>636.86784999999986</v>
      </c>
    </row>
    <row r="27" spans="1:4" x14ac:dyDescent="0.2">
      <c r="A27" s="158" t="s">
        <v>100</v>
      </c>
      <c r="B27" s="155"/>
      <c r="C27" s="306">
        <v>195.69015000000002</v>
      </c>
      <c r="D27" s="307">
        <v>112.05830999999999</v>
      </c>
    </row>
    <row r="28" spans="1:4" x14ac:dyDescent="0.2">
      <c r="A28" s="158" t="s">
        <v>101</v>
      </c>
      <c r="B28" s="155"/>
      <c r="C28" s="306">
        <v>144.54713000000001</v>
      </c>
      <c r="D28" s="307">
        <v>276.09930000000003</v>
      </c>
    </row>
    <row r="29" spans="1:4" x14ac:dyDescent="0.2">
      <c r="A29" s="158" t="s">
        <v>86</v>
      </c>
      <c r="B29" s="155"/>
      <c r="C29" s="306">
        <v>819.5603500000002</v>
      </c>
      <c r="D29" s="307">
        <v>771.62239999999974</v>
      </c>
    </row>
    <row r="30" spans="1:4" x14ac:dyDescent="0.2">
      <c r="A30" s="359" t="s">
        <v>87</v>
      </c>
      <c r="B30" s="155"/>
      <c r="C30" s="306">
        <v>0</v>
      </c>
      <c r="D30" s="307">
        <v>295.92470000000003</v>
      </c>
    </row>
    <row r="31" spans="1:4" x14ac:dyDescent="0.2">
      <c r="A31" s="158" t="s">
        <v>698</v>
      </c>
      <c r="B31" s="155"/>
      <c r="C31" s="306">
        <v>0</v>
      </c>
      <c r="D31" s="307">
        <v>9.2590000000000003</v>
      </c>
    </row>
    <row r="32" spans="1:4" ht="13.5" thickBot="1" x14ac:dyDescent="0.25">
      <c r="A32" s="149" t="s">
        <v>940</v>
      </c>
      <c r="B32" s="150"/>
      <c r="C32" s="39">
        <v>3125.5661800000003</v>
      </c>
      <c r="D32" s="308">
        <v>3488.3006499999997</v>
      </c>
    </row>
    <row r="33" spans="1:4" x14ac:dyDescent="0.2">
      <c r="A33" s="141"/>
      <c r="B33" s="155"/>
      <c r="C33" s="155"/>
      <c r="D33" s="156"/>
    </row>
    <row r="34" spans="1:4" x14ac:dyDescent="0.2">
      <c r="A34" s="775" t="s">
        <v>692</v>
      </c>
      <c r="B34" s="775"/>
      <c r="C34" s="775"/>
      <c r="D34" s="775"/>
    </row>
    <row r="35" spans="1:4" x14ac:dyDescent="0.2">
      <c r="A35" s="157" t="s">
        <v>941</v>
      </c>
      <c r="B35" s="142"/>
      <c r="C35" s="402">
        <v>2015</v>
      </c>
      <c r="D35" s="403">
        <v>2014</v>
      </c>
    </row>
    <row r="36" spans="1:4" x14ac:dyDescent="0.2">
      <c r="A36" s="71" t="s">
        <v>102</v>
      </c>
      <c r="B36" s="71"/>
      <c r="C36" s="306">
        <v>22.06467</v>
      </c>
      <c r="D36" s="307">
        <v>21.780619999999999</v>
      </c>
    </row>
    <row r="37" spans="1:4" x14ac:dyDescent="0.2">
      <c r="A37" s="796" t="s">
        <v>371</v>
      </c>
      <c r="B37" s="796"/>
      <c r="C37" s="306">
        <v>1075.7552900000001</v>
      </c>
      <c r="D37" s="307">
        <v>1110.2562000000003</v>
      </c>
    </row>
    <row r="38" spans="1:4" x14ac:dyDescent="0.2">
      <c r="A38" s="71" t="s">
        <v>119</v>
      </c>
      <c r="B38" s="71"/>
      <c r="C38" s="306">
        <v>402.17397999999997</v>
      </c>
      <c r="D38" s="307">
        <v>288.09881000000001</v>
      </c>
    </row>
    <row r="39" spans="1:4" x14ac:dyDescent="0.2">
      <c r="A39" s="71" t="s">
        <v>103</v>
      </c>
      <c r="B39" s="71"/>
      <c r="C39" s="306">
        <v>415.86450000000002</v>
      </c>
      <c r="D39" s="307">
        <v>756.51297999999997</v>
      </c>
    </row>
    <row r="40" spans="1:4" x14ac:dyDescent="0.2">
      <c r="A40" s="158" t="s">
        <v>104</v>
      </c>
      <c r="B40" s="158"/>
      <c r="C40" s="306">
        <v>30.3</v>
      </c>
      <c r="D40" s="307">
        <v>30.3</v>
      </c>
    </row>
    <row r="41" spans="1:4" ht="13.5" thickBot="1" x14ac:dyDescent="0.25">
      <c r="A41" s="149" t="s">
        <v>1017</v>
      </c>
      <c r="B41" s="150"/>
      <c r="C41" s="39">
        <v>1946.1584399999999</v>
      </c>
      <c r="D41" s="308">
        <v>2206.9486100000004</v>
      </c>
    </row>
    <row r="42" spans="1:4" x14ac:dyDescent="0.2">
      <c r="A42" s="141"/>
      <c r="B42" s="155"/>
      <c r="C42" s="155"/>
      <c r="D42" s="197"/>
    </row>
    <row r="43" spans="1:4" hidden="1" x14ac:dyDescent="0.2">
      <c r="A43" s="2" t="s">
        <v>645</v>
      </c>
      <c r="D43" s="86"/>
    </row>
    <row r="44" spans="1:4" hidden="1" x14ac:dyDescent="0.2">
      <c r="A44" s="2" t="s">
        <v>646</v>
      </c>
      <c r="D44" s="86"/>
    </row>
    <row r="45" spans="1:4" hidden="1" x14ac:dyDescent="0.2">
      <c r="A45" s="2" t="s">
        <v>647</v>
      </c>
      <c r="D45" s="86"/>
    </row>
    <row r="46" spans="1:4" hidden="1" x14ac:dyDescent="0.2">
      <c r="A46" s="2" t="s">
        <v>648</v>
      </c>
      <c r="D46" s="86"/>
    </row>
    <row r="47" spans="1:4" hidden="1" x14ac:dyDescent="0.2">
      <c r="A47" s="158" t="s">
        <v>649</v>
      </c>
      <c r="D47" s="86"/>
    </row>
    <row r="48" spans="1:4" hidden="1" x14ac:dyDescent="0.2">
      <c r="A48" s="2" t="s">
        <v>651</v>
      </c>
      <c r="D48" s="86"/>
    </row>
    <row r="49" spans="1:4" hidden="1" x14ac:dyDescent="0.2">
      <c r="A49" s="2" t="s">
        <v>650</v>
      </c>
      <c r="D49" s="86"/>
    </row>
    <row r="50" spans="1:4" x14ac:dyDescent="0.2">
      <c r="A50" s="775" t="s">
        <v>692</v>
      </c>
      <c r="B50" s="775"/>
      <c r="C50" s="775"/>
      <c r="D50" s="775"/>
    </row>
    <row r="51" spans="1:4" x14ac:dyDescent="0.2">
      <c r="A51" s="157" t="s">
        <v>942</v>
      </c>
      <c r="B51" s="142"/>
      <c r="C51" s="402">
        <v>2015</v>
      </c>
      <c r="D51" s="403">
        <v>2014</v>
      </c>
    </row>
    <row r="52" spans="1:4" x14ac:dyDescent="0.2">
      <c r="A52" s="176" t="s">
        <v>709</v>
      </c>
      <c r="B52" s="176"/>
      <c r="C52" s="306">
        <v>513.23800000000006</v>
      </c>
      <c r="D52" s="307">
        <v>546.43799999999999</v>
      </c>
    </row>
    <row r="53" spans="1:4" x14ac:dyDescent="0.2">
      <c r="A53" s="176" t="s">
        <v>690</v>
      </c>
      <c r="B53" s="176"/>
      <c r="C53" s="306">
        <v>48.53875</v>
      </c>
      <c r="D53" s="307">
        <v>39.354550000000003</v>
      </c>
    </row>
    <row r="54" spans="1:4" ht="13.5" thickBot="1" x14ac:dyDescent="0.25">
      <c r="A54" s="149" t="s">
        <v>691</v>
      </c>
      <c r="B54" s="150"/>
      <c r="C54" s="39">
        <v>561.77675000000011</v>
      </c>
      <c r="D54" s="308">
        <v>585.79255000000001</v>
      </c>
    </row>
  </sheetData>
  <mergeCells count="9">
    <mergeCell ref="A2:D2"/>
    <mergeCell ref="A17:D17"/>
    <mergeCell ref="A34:D34"/>
    <mergeCell ref="A50:D50"/>
    <mergeCell ref="A9:D9"/>
    <mergeCell ref="A11:D11"/>
    <mergeCell ref="A13:D13"/>
    <mergeCell ref="A37:B37"/>
    <mergeCell ref="A15:D15"/>
  </mergeCells>
  <pageMargins left="0.75" right="0.75" top="1" bottom="1" header="0.5" footer="0.5"/>
  <pageSetup paperSize="9" scale="8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E21"/>
  <sheetViews>
    <sheetView zoomScaleNormal="100" zoomScaleSheetLayoutView="100" workbookViewId="0">
      <selection activeCell="A25" sqref="A25"/>
    </sheetView>
  </sheetViews>
  <sheetFormatPr defaultRowHeight="12.75" x14ac:dyDescent="0.2"/>
  <cols>
    <col min="1" max="1" width="60.7109375" style="2" customWidth="1"/>
    <col min="2" max="2" width="15.5703125" style="2" customWidth="1"/>
    <col min="3" max="3" width="14.85546875" style="2" customWidth="1"/>
    <col min="4" max="4" width="15.140625" style="2" customWidth="1"/>
    <col min="5" max="5" width="17.7109375" style="2" customWidth="1"/>
    <col min="6" max="16384" width="9.140625" style="2"/>
  </cols>
  <sheetData>
    <row r="1" spans="1:5" ht="15" x14ac:dyDescent="0.25">
      <c r="A1" s="139" t="s">
        <v>315</v>
      </c>
      <c r="B1" s="139"/>
      <c r="C1" s="3"/>
    </row>
    <row r="2" spans="1:5" x14ac:dyDescent="0.2">
      <c r="A2" s="775" t="s">
        <v>692</v>
      </c>
      <c r="B2" s="775"/>
      <c r="C2" s="775"/>
      <c r="D2" s="348"/>
      <c r="E2" s="300"/>
    </row>
    <row r="3" spans="1:5" x14ac:dyDescent="0.2">
      <c r="A3" s="163"/>
      <c r="B3" s="404">
        <v>2015</v>
      </c>
      <c r="C3" s="405">
        <v>2014</v>
      </c>
      <c r="D3" s="296"/>
    </row>
    <row r="4" spans="1:5" x14ac:dyDescent="0.2">
      <c r="A4" s="141" t="s">
        <v>804</v>
      </c>
      <c r="B4" s="315"/>
      <c r="C4" s="316"/>
    </row>
    <row r="5" spans="1:5" ht="13.5" x14ac:dyDescent="0.2">
      <c r="A5" s="176" t="s">
        <v>796</v>
      </c>
      <c r="B5" s="306">
        <v>-29.153400000000001</v>
      </c>
      <c r="C5" s="307">
        <v>0</v>
      </c>
    </row>
    <row r="6" spans="1:5" x14ac:dyDescent="0.2">
      <c r="A6" s="71" t="s">
        <v>819</v>
      </c>
      <c r="B6" s="306">
        <v>55.003959999999999</v>
      </c>
      <c r="C6" s="307">
        <v>-64.978440000000006</v>
      </c>
    </row>
    <row r="7" spans="1:5" ht="13.5" x14ac:dyDescent="0.2">
      <c r="A7" s="375" t="s">
        <v>1047</v>
      </c>
      <c r="B7" s="306">
        <v>-362.50670000000002</v>
      </c>
      <c r="C7" s="307">
        <v>-263.077</v>
      </c>
    </row>
    <row r="8" spans="1:5" ht="13.5" thickBot="1" x14ac:dyDescent="0.25">
      <c r="A8" s="149" t="s">
        <v>316</v>
      </c>
      <c r="B8" s="39">
        <v>-336.65614000000005</v>
      </c>
      <c r="C8" s="308">
        <v>-328.05543999999998</v>
      </c>
    </row>
    <row r="9" spans="1:5" x14ac:dyDescent="0.2">
      <c r="A9" s="141" t="s">
        <v>805</v>
      </c>
      <c r="B9" s="453"/>
      <c r="C9" s="436"/>
    </row>
    <row r="10" spans="1:5" ht="13.5" x14ac:dyDescent="0.2">
      <c r="A10" s="375" t="s">
        <v>802</v>
      </c>
      <c r="B10" s="306">
        <v>-395.66194999999999</v>
      </c>
      <c r="C10" s="307">
        <v>0</v>
      </c>
    </row>
    <row r="11" spans="1:5" ht="13.5" thickBot="1" x14ac:dyDescent="0.25">
      <c r="A11" s="149" t="s">
        <v>800</v>
      </c>
      <c r="B11" s="39">
        <v>-395.66194999999999</v>
      </c>
      <c r="C11" s="308">
        <v>0</v>
      </c>
    </row>
    <row r="12" spans="1:5" x14ac:dyDescent="0.2">
      <c r="A12" s="141" t="s">
        <v>806</v>
      </c>
      <c r="B12" s="453"/>
      <c r="C12" s="436"/>
    </row>
    <row r="13" spans="1:5" ht="13.5" x14ac:dyDescent="0.2">
      <c r="A13" s="538" t="s">
        <v>808</v>
      </c>
      <c r="B13" s="306">
        <v>-54</v>
      </c>
      <c r="C13" s="307">
        <v>0</v>
      </c>
    </row>
    <row r="14" spans="1:5" ht="13.5" x14ac:dyDescent="0.2">
      <c r="A14" s="557" t="s">
        <v>826</v>
      </c>
      <c r="B14" s="306">
        <v>-94</v>
      </c>
      <c r="C14" s="307">
        <v>-1275</v>
      </c>
    </row>
    <row r="15" spans="1:5" ht="13.5" thickBot="1" x14ac:dyDescent="0.25">
      <c r="A15" s="149" t="s">
        <v>807</v>
      </c>
      <c r="B15" s="39">
        <v>-148</v>
      </c>
      <c r="C15" s="308">
        <v>-1275</v>
      </c>
    </row>
    <row r="16" spans="1:5" x14ac:dyDescent="0.2">
      <c r="A16" s="525" t="s">
        <v>797</v>
      </c>
      <c r="B16" s="160"/>
    </row>
    <row r="17" spans="1:5" x14ac:dyDescent="0.2">
      <c r="A17" s="525" t="s">
        <v>799</v>
      </c>
      <c r="B17" s="160"/>
    </row>
    <row r="18" spans="1:5" ht="15" x14ac:dyDescent="0.25">
      <c r="A18" s="525" t="s">
        <v>862</v>
      </c>
      <c r="B18" s="286"/>
    </row>
    <row r="19" spans="1:5" x14ac:dyDescent="0.2">
      <c r="A19" s="525" t="s">
        <v>798</v>
      </c>
      <c r="B19" s="146"/>
      <c r="C19" s="146"/>
      <c r="D19" s="146"/>
      <c r="E19" s="146"/>
    </row>
    <row r="20" spans="1:5" x14ac:dyDescent="0.2">
      <c r="A20" s="525" t="s">
        <v>809</v>
      </c>
      <c r="B20" s="146"/>
      <c r="C20" s="146"/>
      <c r="D20" s="146"/>
      <c r="E20" s="146"/>
    </row>
    <row r="21" spans="1:5" x14ac:dyDescent="0.2">
      <c r="A21" s="525" t="s">
        <v>861</v>
      </c>
      <c r="B21" s="49"/>
    </row>
  </sheetData>
  <mergeCells count="1">
    <mergeCell ref="A2:C2"/>
  </mergeCells>
  <pageMargins left="0.74803149606299213" right="0.74803149606299213" top="0.98425196850393704" bottom="0.98425196850393704" header="0.51181102362204722" footer="0.51181102362204722"/>
  <pageSetup paperSize="9" scale="6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C36"/>
  <sheetViews>
    <sheetView showWhiteSpace="0" topLeftCell="A16" zoomScaleNormal="100" workbookViewId="0">
      <selection activeCell="D16" sqref="D1:XFD1048576"/>
    </sheetView>
  </sheetViews>
  <sheetFormatPr defaultRowHeight="12.75" x14ac:dyDescent="0.2"/>
  <cols>
    <col min="1" max="1" width="71.42578125" style="2" customWidth="1"/>
    <col min="2" max="2" width="9.28515625" style="2" customWidth="1"/>
    <col min="3" max="3" width="6.42578125" style="2" bestFit="1" customWidth="1"/>
    <col min="4" max="16384" width="9.140625" style="2"/>
  </cols>
  <sheetData>
    <row r="1" spans="1:3" ht="15" x14ac:dyDescent="0.25">
      <c r="A1" s="139" t="s">
        <v>671</v>
      </c>
      <c r="B1" s="139"/>
      <c r="C1" s="3"/>
    </row>
    <row r="2" spans="1:3" x14ac:dyDescent="0.2">
      <c r="A2" s="775" t="s">
        <v>692</v>
      </c>
      <c r="B2" s="775"/>
      <c r="C2" s="775"/>
    </row>
    <row r="3" spans="1:3" x14ac:dyDescent="0.2">
      <c r="A3" s="163"/>
      <c r="B3" s="406">
        <v>2015</v>
      </c>
      <c r="C3" s="407">
        <v>2014</v>
      </c>
    </row>
    <row r="4" spans="1:3" x14ac:dyDescent="0.2">
      <c r="A4" s="141" t="s">
        <v>743</v>
      </c>
      <c r="B4" s="319"/>
      <c r="C4" s="320"/>
    </row>
    <row r="5" spans="1:3" x14ac:dyDescent="0.2">
      <c r="A5" s="141" t="s">
        <v>319</v>
      </c>
      <c r="B5" s="319"/>
      <c r="C5" s="320"/>
    </row>
    <row r="6" spans="1:3" ht="13.5" x14ac:dyDescent="0.2">
      <c r="A6" s="155" t="s">
        <v>943</v>
      </c>
      <c r="B6" s="317">
        <v>996.19414000000006</v>
      </c>
      <c r="C6" s="318">
        <v>330.49811999999997</v>
      </c>
    </row>
    <row r="7" spans="1:3" ht="13.5" x14ac:dyDescent="0.2">
      <c r="A7" s="71" t="s">
        <v>749</v>
      </c>
      <c r="B7" s="317">
        <v>182</v>
      </c>
      <c r="C7" s="318">
        <v>150.26037000000011</v>
      </c>
    </row>
    <row r="8" spans="1:3" ht="13.5" x14ac:dyDescent="0.2">
      <c r="A8" s="564" t="s">
        <v>843</v>
      </c>
      <c r="B8" s="317">
        <v>-57</v>
      </c>
      <c r="C8" s="318" t="s">
        <v>746</v>
      </c>
    </row>
    <row r="9" spans="1:3" x14ac:dyDescent="0.2">
      <c r="A9" s="88" t="s">
        <v>320</v>
      </c>
      <c r="B9" s="317">
        <v>142.74492999999998</v>
      </c>
      <c r="C9" s="318">
        <v>99.202149999999989</v>
      </c>
    </row>
    <row r="10" spans="1:3" x14ac:dyDescent="0.2">
      <c r="A10" s="141"/>
      <c r="B10" s="321">
        <v>1263.9390700000001</v>
      </c>
      <c r="C10" s="322">
        <v>578.96064000000001</v>
      </c>
    </row>
    <row r="11" spans="1:3" x14ac:dyDescent="0.2">
      <c r="A11" s="87" t="s">
        <v>321</v>
      </c>
      <c r="B11" s="323"/>
      <c r="C11" s="324"/>
    </row>
    <row r="12" spans="1:3" x14ac:dyDescent="0.2">
      <c r="A12" s="155" t="s">
        <v>944</v>
      </c>
      <c r="B12" s="317">
        <v>2571.3240099999998</v>
      </c>
      <c r="C12" s="318">
        <v>1842.59366</v>
      </c>
    </row>
    <row r="13" spans="1:3" x14ac:dyDescent="0.2">
      <c r="A13" s="155" t="s">
        <v>945</v>
      </c>
      <c r="B13" s="317">
        <v>608</v>
      </c>
      <c r="C13" s="318">
        <v>537.67117000000007</v>
      </c>
    </row>
    <row r="14" spans="1:3" x14ac:dyDescent="0.2">
      <c r="A14" s="71" t="s">
        <v>853</v>
      </c>
      <c r="B14" s="317">
        <v>364</v>
      </c>
      <c r="C14" s="318">
        <v>99.672699999999963</v>
      </c>
    </row>
    <row r="15" spans="1:3" ht="13.5" x14ac:dyDescent="0.2">
      <c r="A15" s="564" t="s">
        <v>854</v>
      </c>
      <c r="B15" s="317">
        <v>-339</v>
      </c>
      <c r="C15" s="318" t="s">
        <v>746</v>
      </c>
    </row>
    <row r="16" spans="1:3" x14ac:dyDescent="0.2">
      <c r="A16" s="71" t="s">
        <v>322</v>
      </c>
      <c r="B16" s="317">
        <v>410.86470000000003</v>
      </c>
      <c r="C16" s="318">
        <v>502.47800000000001</v>
      </c>
    </row>
    <row r="17" spans="1:3" x14ac:dyDescent="0.2">
      <c r="A17" s="163"/>
      <c r="B17" s="325">
        <v>3615.1887099999999</v>
      </c>
      <c r="C17" s="326">
        <v>2983.4155300000002</v>
      </c>
    </row>
    <row r="18" spans="1:3" ht="13.5" thickBot="1" x14ac:dyDescent="0.25">
      <c r="A18" s="149" t="s">
        <v>323</v>
      </c>
      <c r="B18" s="327">
        <v>4879.1277799999998</v>
      </c>
      <c r="C18" s="328">
        <v>3562.3761700000005</v>
      </c>
    </row>
    <row r="19" spans="1:3" x14ac:dyDescent="0.2">
      <c r="A19" s="146" t="s">
        <v>748</v>
      </c>
      <c r="B19" s="264"/>
      <c r="C19" s="71"/>
    </row>
    <row r="20" spans="1:3" x14ac:dyDescent="0.2">
      <c r="A20" s="146" t="s">
        <v>750</v>
      </c>
      <c r="B20" s="359"/>
      <c r="C20" s="359"/>
    </row>
    <row r="21" spans="1:3" ht="25.5" customHeight="1" x14ac:dyDescent="0.2">
      <c r="A21" s="798" t="s">
        <v>852</v>
      </c>
      <c r="B21" s="798"/>
      <c r="C21" s="798"/>
    </row>
    <row r="22" spans="1:3" x14ac:dyDescent="0.2">
      <c r="A22" s="355"/>
      <c r="B22" s="355"/>
      <c r="C22" s="355"/>
    </row>
    <row r="23" spans="1:3" x14ac:dyDescent="0.2">
      <c r="A23" s="87" t="s">
        <v>855</v>
      </c>
      <c r="B23" s="359"/>
      <c r="C23" s="359"/>
    </row>
    <row r="24" spans="1:3" x14ac:dyDescent="0.2">
      <c r="A24" s="775" t="s">
        <v>692</v>
      </c>
      <c r="B24" s="775"/>
      <c r="C24" s="775"/>
    </row>
    <row r="25" spans="1:3" x14ac:dyDescent="0.2">
      <c r="A25" s="163"/>
      <c r="B25" s="302">
        <v>2015</v>
      </c>
      <c r="C25" s="303">
        <v>2014</v>
      </c>
    </row>
    <row r="26" spans="1:3" x14ac:dyDescent="0.2">
      <c r="A26" s="141" t="s">
        <v>744</v>
      </c>
      <c r="B26" s="319">
        <v>0</v>
      </c>
      <c r="C26" s="320">
        <v>0</v>
      </c>
    </row>
    <row r="27" spans="1:3" x14ac:dyDescent="0.2">
      <c r="A27" s="155" t="s">
        <v>745</v>
      </c>
      <c r="B27" s="317">
        <v>-396</v>
      </c>
      <c r="C27" s="318" t="s">
        <v>746</v>
      </c>
    </row>
    <row r="28" spans="1:3" ht="13.5" thickBot="1" x14ac:dyDescent="0.25">
      <c r="A28" s="149" t="s">
        <v>747</v>
      </c>
      <c r="B28" s="327">
        <v>-396</v>
      </c>
      <c r="C28" s="328" t="s">
        <v>746</v>
      </c>
    </row>
    <row r="29" spans="1:3" x14ac:dyDescent="0.2">
      <c r="A29" s="71"/>
      <c r="B29" s="264"/>
    </row>
    <row r="30" spans="1:3" x14ac:dyDescent="0.2">
      <c r="A30" s="87" t="s">
        <v>946</v>
      </c>
      <c r="B30" s="87"/>
    </row>
    <row r="31" spans="1:3" x14ac:dyDescent="0.2">
      <c r="A31" s="49"/>
      <c r="B31" s="49"/>
    </row>
    <row r="32" spans="1:3" x14ac:dyDescent="0.2">
      <c r="A32" s="176" t="s">
        <v>998</v>
      </c>
      <c r="B32" s="264"/>
    </row>
    <row r="33" spans="1:2" x14ac:dyDescent="0.2">
      <c r="A33" s="71"/>
      <c r="B33" s="264"/>
    </row>
    <row r="34" spans="1:2" x14ac:dyDescent="0.2">
      <c r="A34" s="87" t="s">
        <v>742</v>
      </c>
      <c r="B34" s="87"/>
    </row>
    <row r="35" spans="1:2" x14ac:dyDescent="0.2">
      <c r="A35" s="49"/>
      <c r="B35" s="49"/>
    </row>
    <row r="36" spans="1:2" x14ac:dyDescent="0.2">
      <c r="A36" s="176" t="s">
        <v>999</v>
      </c>
      <c r="B36" s="264"/>
    </row>
  </sheetData>
  <mergeCells count="3">
    <mergeCell ref="A21:C21"/>
    <mergeCell ref="A2:C2"/>
    <mergeCell ref="A24:C24"/>
  </mergeCells>
  <pageMargins left="0.74803149606299213" right="0.74803149606299213" top="0.98425196850393704" bottom="0.98425196850393704" header="0.51181102362204722" footer="0.51181102362204722"/>
  <pageSetup paperSize="9" scale="9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C16"/>
  <sheetViews>
    <sheetView zoomScaleNormal="100" workbookViewId="0">
      <selection activeCell="A18" sqref="A18:XFD1048576"/>
    </sheetView>
  </sheetViews>
  <sheetFormatPr defaultRowHeight="12.75" x14ac:dyDescent="0.2"/>
  <cols>
    <col min="1" max="1" width="69.7109375" style="2" customWidth="1"/>
    <col min="2" max="2" width="13.85546875" style="2" bestFit="1" customWidth="1"/>
    <col min="3" max="3" width="17.7109375" style="2" customWidth="1"/>
    <col min="4" max="16384" width="9.140625" style="2"/>
  </cols>
  <sheetData>
    <row r="1" spans="1:3" ht="15" x14ac:dyDescent="0.25">
      <c r="A1" s="139" t="s">
        <v>672</v>
      </c>
      <c r="B1" s="139"/>
      <c r="C1" s="3"/>
    </row>
    <row r="2" spans="1:3" x14ac:dyDescent="0.2">
      <c r="A2" s="799" t="s">
        <v>692</v>
      </c>
      <c r="B2" s="799"/>
      <c r="C2" s="799"/>
    </row>
    <row r="3" spans="1:3" x14ac:dyDescent="0.2">
      <c r="A3" s="163"/>
      <c r="B3" s="302">
        <v>2015</v>
      </c>
      <c r="C3" s="303">
        <v>2014</v>
      </c>
    </row>
    <row r="4" spans="1:3" x14ac:dyDescent="0.2">
      <c r="A4" s="141" t="s">
        <v>58</v>
      </c>
      <c r="B4" s="313"/>
      <c r="C4" s="314"/>
    </row>
    <row r="5" spans="1:3" ht="13.5" x14ac:dyDescent="0.2">
      <c r="A5" s="155" t="s">
        <v>751</v>
      </c>
      <c r="B5" s="329"/>
      <c r="C5" s="330"/>
    </row>
    <row r="6" spans="1:3" x14ac:dyDescent="0.2">
      <c r="A6" s="88" t="s">
        <v>324</v>
      </c>
      <c r="B6" s="331">
        <v>4900</v>
      </c>
      <c r="C6" s="332">
        <v>3745</v>
      </c>
    </row>
    <row r="7" spans="1:3" x14ac:dyDescent="0.2">
      <c r="A7" s="163" t="s">
        <v>947</v>
      </c>
      <c r="B7" s="333">
        <v>4900</v>
      </c>
      <c r="C7" s="334">
        <v>3745</v>
      </c>
    </row>
    <row r="8" spans="1:3" x14ac:dyDescent="0.2">
      <c r="A8" s="146" t="s">
        <v>752</v>
      </c>
      <c r="B8" s="87"/>
      <c r="C8" s="165"/>
    </row>
    <row r="9" spans="1:3" x14ac:dyDescent="0.2">
      <c r="A9" s="71"/>
      <c r="B9" s="264"/>
      <c r="C9" s="71"/>
    </row>
    <row r="10" spans="1:3" x14ac:dyDescent="0.2">
      <c r="A10" s="87" t="s">
        <v>325</v>
      </c>
      <c r="B10" s="87"/>
      <c r="C10" s="71"/>
    </row>
    <row r="11" spans="1:3" x14ac:dyDescent="0.2">
      <c r="A11" s="87"/>
      <c r="B11" s="87"/>
      <c r="C11" s="71"/>
    </row>
    <row r="12" spans="1:3" x14ac:dyDescent="0.2">
      <c r="A12" s="786" t="s">
        <v>1000</v>
      </c>
      <c r="B12" s="786"/>
      <c r="C12" s="786"/>
    </row>
    <row r="13" spans="1:3" x14ac:dyDescent="0.2">
      <c r="A13" s="71"/>
      <c r="B13" s="264"/>
      <c r="C13" s="71"/>
    </row>
    <row r="14" spans="1:3" x14ac:dyDescent="0.2">
      <c r="A14" s="87" t="s">
        <v>326</v>
      </c>
      <c r="B14" s="87"/>
      <c r="C14" s="71"/>
    </row>
    <row r="15" spans="1:3" x14ac:dyDescent="0.2">
      <c r="A15" s="71"/>
      <c r="B15" s="264"/>
      <c r="C15" s="71"/>
    </row>
    <row r="16" spans="1:3" x14ac:dyDescent="0.2">
      <c r="A16" s="780" t="s">
        <v>1001</v>
      </c>
      <c r="B16" s="780"/>
      <c r="C16" s="780"/>
    </row>
  </sheetData>
  <mergeCells count="3">
    <mergeCell ref="A12:C12"/>
    <mergeCell ref="A16:C16"/>
    <mergeCell ref="A2:C2"/>
  </mergeCells>
  <pageMargins left="0.74803149606299213" right="0.74803149606299213" top="0.98425196850393704" bottom="0.98425196850393704" header="0.51181102362204722" footer="0.51181102362204722"/>
  <pageSetup paperSize="9" scale="85"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D93"/>
  <sheetViews>
    <sheetView showWhiteSpace="0" topLeftCell="A1048529" zoomScaleNormal="100" workbookViewId="0">
      <selection activeCell="A12" sqref="A12:XFD1048576"/>
    </sheetView>
  </sheetViews>
  <sheetFormatPr defaultRowHeight="12.75" x14ac:dyDescent="0.2"/>
  <cols>
    <col min="1" max="1" width="59.140625" style="2" customWidth="1"/>
    <col min="2" max="2" width="10.85546875" style="2" customWidth="1"/>
    <col min="3" max="3" width="13" style="2" customWidth="1"/>
    <col min="4" max="4" width="9.140625" style="2"/>
    <col min="5" max="5" width="18.140625" style="2" customWidth="1"/>
    <col min="6" max="257" width="9.140625" style="2"/>
    <col min="258" max="258" width="59.140625" style="2" customWidth="1"/>
    <col min="259" max="259" width="13.85546875" style="2" customWidth="1"/>
    <col min="260" max="260" width="9.140625" style="2"/>
    <col min="261" max="261" width="18.140625" style="2" customWidth="1"/>
    <col min="262" max="513" width="9.140625" style="2"/>
    <col min="514" max="514" width="59.140625" style="2" customWidth="1"/>
    <col min="515" max="515" width="13.85546875" style="2" customWidth="1"/>
    <col min="516" max="516" width="9.140625" style="2"/>
    <col min="517" max="517" width="18.140625" style="2" customWidth="1"/>
    <col min="518" max="769" width="9.140625" style="2"/>
    <col min="770" max="770" width="59.140625" style="2" customWidth="1"/>
    <col min="771" max="771" width="13.85546875" style="2" customWidth="1"/>
    <col min="772" max="772" width="9.140625" style="2"/>
    <col min="773" max="773" width="18.140625" style="2" customWidth="1"/>
    <col min="774" max="1025" width="9.140625" style="2"/>
    <col min="1026" max="1026" width="59.140625" style="2" customWidth="1"/>
    <col min="1027" max="1027" width="13.85546875" style="2" customWidth="1"/>
    <col min="1028" max="1028" width="9.140625" style="2"/>
    <col min="1029" max="1029" width="18.140625" style="2" customWidth="1"/>
    <col min="1030" max="1281" width="9.140625" style="2"/>
    <col min="1282" max="1282" width="59.140625" style="2" customWidth="1"/>
    <col min="1283" max="1283" width="13.85546875" style="2" customWidth="1"/>
    <col min="1284" max="1284" width="9.140625" style="2"/>
    <col min="1285" max="1285" width="18.140625" style="2" customWidth="1"/>
    <col min="1286" max="1537" width="9.140625" style="2"/>
    <col min="1538" max="1538" width="59.140625" style="2" customWidth="1"/>
    <col min="1539" max="1539" width="13.85546875" style="2" customWidth="1"/>
    <col min="1540" max="1540" width="9.140625" style="2"/>
    <col min="1541" max="1541" width="18.140625" style="2" customWidth="1"/>
    <col min="1542" max="1793" width="9.140625" style="2"/>
    <col min="1794" max="1794" width="59.140625" style="2" customWidth="1"/>
    <col min="1795" max="1795" width="13.85546875" style="2" customWidth="1"/>
    <col min="1796" max="1796" width="9.140625" style="2"/>
    <col min="1797" max="1797" width="18.140625" style="2" customWidth="1"/>
    <col min="1798" max="2049" width="9.140625" style="2"/>
    <col min="2050" max="2050" width="59.140625" style="2" customWidth="1"/>
    <col min="2051" max="2051" width="13.85546875" style="2" customWidth="1"/>
    <col min="2052" max="2052" width="9.140625" style="2"/>
    <col min="2053" max="2053" width="18.140625" style="2" customWidth="1"/>
    <col min="2054" max="2305" width="9.140625" style="2"/>
    <col min="2306" max="2306" width="59.140625" style="2" customWidth="1"/>
    <col min="2307" max="2307" width="13.85546875" style="2" customWidth="1"/>
    <col min="2308" max="2308" width="9.140625" style="2"/>
    <col min="2309" max="2309" width="18.140625" style="2" customWidth="1"/>
    <col min="2310" max="2561" width="9.140625" style="2"/>
    <col min="2562" max="2562" width="59.140625" style="2" customWidth="1"/>
    <col min="2563" max="2563" width="13.85546875" style="2" customWidth="1"/>
    <col min="2564" max="2564" width="9.140625" style="2"/>
    <col min="2565" max="2565" width="18.140625" style="2" customWidth="1"/>
    <col min="2566" max="2817" width="9.140625" style="2"/>
    <col min="2818" max="2818" width="59.140625" style="2" customWidth="1"/>
    <col min="2819" max="2819" width="13.85546875" style="2" customWidth="1"/>
    <col min="2820" max="2820" width="9.140625" style="2"/>
    <col min="2821" max="2821" width="18.140625" style="2" customWidth="1"/>
    <col min="2822" max="3073" width="9.140625" style="2"/>
    <col min="3074" max="3074" width="59.140625" style="2" customWidth="1"/>
    <col min="3075" max="3075" width="13.85546875" style="2" customWidth="1"/>
    <col min="3076" max="3076" width="9.140625" style="2"/>
    <col min="3077" max="3077" width="18.140625" style="2" customWidth="1"/>
    <col min="3078" max="3329" width="9.140625" style="2"/>
    <col min="3330" max="3330" width="59.140625" style="2" customWidth="1"/>
    <col min="3331" max="3331" width="13.85546875" style="2" customWidth="1"/>
    <col min="3332" max="3332" width="9.140625" style="2"/>
    <col min="3333" max="3333" width="18.140625" style="2" customWidth="1"/>
    <col min="3334" max="3585" width="9.140625" style="2"/>
    <col min="3586" max="3586" width="59.140625" style="2" customWidth="1"/>
    <col min="3587" max="3587" width="13.85546875" style="2" customWidth="1"/>
    <col min="3588" max="3588" width="9.140625" style="2"/>
    <col min="3589" max="3589" width="18.140625" style="2" customWidth="1"/>
    <col min="3590" max="3841" width="9.140625" style="2"/>
    <col min="3842" max="3842" width="59.140625" style="2" customWidth="1"/>
    <col min="3843" max="3843" width="13.85546875" style="2" customWidth="1"/>
    <col min="3844" max="3844" width="9.140625" style="2"/>
    <col min="3845" max="3845" width="18.140625" style="2" customWidth="1"/>
    <col min="3846" max="4097" width="9.140625" style="2"/>
    <col min="4098" max="4098" width="59.140625" style="2" customWidth="1"/>
    <col min="4099" max="4099" width="13.85546875" style="2" customWidth="1"/>
    <col min="4100" max="4100" width="9.140625" style="2"/>
    <col min="4101" max="4101" width="18.140625" style="2" customWidth="1"/>
    <col min="4102" max="4353" width="9.140625" style="2"/>
    <col min="4354" max="4354" width="59.140625" style="2" customWidth="1"/>
    <col min="4355" max="4355" width="13.85546875" style="2" customWidth="1"/>
    <col min="4356" max="4356" width="9.140625" style="2"/>
    <col min="4357" max="4357" width="18.140625" style="2" customWidth="1"/>
    <col min="4358" max="4609" width="9.140625" style="2"/>
    <col min="4610" max="4610" width="59.140625" style="2" customWidth="1"/>
    <col min="4611" max="4611" width="13.85546875" style="2" customWidth="1"/>
    <col min="4612" max="4612" width="9.140625" style="2"/>
    <col min="4613" max="4613" width="18.140625" style="2" customWidth="1"/>
    <col min="4614" max="4865" width="9.140625" style="2"/>
    <col min="4866" max="4866" width="59.140625" style="2" customWidth="1"/>
    <col min="4867" max="4867" width="13.85546875" style="2" customWidth="1"/>
    <col min="4868" max="4868" width="9.140625" style="2"/>
    <col min="4869" max="4869" width="18.140625" style="2" customWidth="1"/>
    <col min="4870" max="5121" width="9.140625" style="2"/>
    <col min="5122" max="5122" width="59.140625" style="2" customWidth="1"/>
    <col min="5123" max="5123" width="13.85546875" style="2" customWidth="1"/>
    <col min="5124" max="5124" width="9.140625" style="2"/>
    <col min="5125" max="5125" width="18.140625" style="2" customWidth="1"/>
    <col min="5126" max="5377" width="9.140625" style="2"/>
    <col min="5378" max="5378" width="59.140625" style="2" customWidth="1"/>
    <col min="5379" max="5379" width="13.85546875" style="2" customWidth="1"/>
    <col min="5380" max="5380" width="9.140625" style="2"/>
    <col min="5381" max="5381" width="18.140625" style="2" customWidth="1"/>
    <col min="5382" max="5633" width="9.140625" style="2"/>
    <col min="5634" max="5634" width="59.140625" style="2" customWidth="1"/>
    <col min="5635" max="5635" width="13.85546875" style="2" customWidth="1"/>
    <col min="5636" max="5636" width="9.140625" style="2"/>
    <col min="5637" max="5637" width="18.140625" style="2" customWidth="1"/>
    <col min="5638" max="5889" width="9.140625" style="2"/>
    <col min="5890" max="5890" width="59.140625" style="2" customWidth="1"/>
    <col min="5891" max="5891" width="13.85546875" style="2" customWidth="1"/>
    <col min="5892" max="5892" width="9.140625" style="2"/>
    <col min="5893" max="5893" width="18.140625" style="2" customWidth="1"/>
    <col min="5894" max="6145" width="9.140625" style="2"/>
    <col min="6146" max="6146" width="59.140625" style="2" customWidth="1"/>
    <col min="6147" max="6147" width="13.85546875" style="2" customWidth="1"/>
    <col min="6148" max="6148" width="9.140625" style="2"/>
    <col min="6149" max="6149" width="18.140625" style="2" customWidth="1"/>
    <col min="6150" max="6401" width="9.140625" style="2"/>
    <col min="6402" max="6402" width="59.140625" style="2" customWidth="1"/>
    <col min="6403" max="6403" width="13.85546875" style="2" customWidth="1"/>
    <col min="6404" max="6404" width="9.140625" style="2"/>
    <col min="6405" max="6405" width="18.140625" style="2" customWidth="1"/>
    <col min="6406" max="6657" width="9.140625" style="2"/>
    <col min="6658" max="6658" width="59.140625" style="2" customWidth="1"/>
    <col min="6659" max="6659" width="13.85546875" style="2" customWidth="1"/>
    <col min="6660" max="6660" width="9.140625" style="2"/>
    <col min="6661" max="6661" width="18.140625" style="2" customWidth="1"/>
    <col min="6662" max="6913" width="9.140625" style="2"/>
    <col min="6914" max="6914" width="59.140625" style="2" customWidth="1"/>
    <col min="6915" max="6915" width="13.85546875" style="2" customWidth="1"/>
    <col min="6916" max="6916" width="9.140625" style="2"/>
    <col min="6917" max="6917" width="18.140625" style="2" customWidth="1"/>
    <col min="6918" max="7169" width="9.140625" style="2"/>
    <col min="7170" max="7170" width="59.140625" style="2" customWidth="1"/>
    <col min="7171" max="7171" width="13.85546875" style="2" customWidth="1"/>
    <col min="7172" max="7172" width="9.140625" style="2"/>
    <col min="7173" max="7173" width="18.140625" style="2" customWidth="1"/>
    <col min="7174" max="7425" width="9.140625" style="2"/>
    <col min="7426" max="7426" width="59.140625" style="2" customWidth="1"/>
    <col min="7427" max="7427" width="13.85546875" style="2" customWidth="1"/>
    <col min="7428" max="7428" width="9.140625" style="2"/>
    <col min="7429" max="7429" width="18.140625" style="2" customWidth="1"/>
    <col min="7430" max="7681" width="9.140625" style="2"/>
    <col min="7682" max="7682" width="59.140625" style="2" customWidth="1"/>
    <col min="7683" max="7683" width="13.85546875" style="2" customWidth="1"/>
    <col min="7684" max="7684" width="9.140625" style="2"/>
    <col min="7685" max="7685" width="18.140625" style="2" customWidth="1"/>
    <col min="7686" max="7937" width="9.140625" style="2"/>
    <col min="7938" max="7938" width="59.140625" style="2" customWidth="1"/>
    <col min="7939" max="7939" width="13.85546875" style="2" customWidth="1"/>
    <col min="7940" max="7940" width="9.140625" style="2"/>
    <col min="7941" max="7941" width="18.140625" style="2" customWidth="1"/>
    <col min="7942" max="8193" width="9.140625" style="2"/>
    <col min="8194" max="8194" width="59.140625" style="2" customWidth="1"/>
    <col min="8195" max="8195" width="13.85546875" style="2" customWidth="1"/>
    <col min="8196" max="8196" width="9.140625" style="2"/>
    <col min="8197" max="8197" width="18.140625" style="2" customWidth="1"/>
    <col min="8198" max="8449" width="9.140625" style="2"/>
    <col min="8450" max="8450" width="59.140625" style="2" customWidth="1"/>
    <col min="8451" max="8451" width="13.85546875" style="2" customWidth="1"/>
    <col min="8452" max="8452" width="9.140625" style="2"/>
    <col min="8453" max="8453" width="18.140625" style="2" customWidth="1"/>
    <col min="8454" max="8705" width="9.140625" style="2"/>
    <col min="8706" max="8706" width="59.140625" style="2" customWidth="1"/>
    <col min="8707" max="8707" width="13.85546875" style="2" customWidth="1"/>
    <col min="8708" max="8708" width="9.140625" style="2"/>
    <col min="8709" max="8709" width="18.140625" style="2" customWidth="1"/>
    <col min="8710" max="8961" width="9.140625" style="2"/>
    <col min="8962" max="8962" width="59.140625" style="2" customWidth="1"/>
    <col min="8963" max="8963" width="13.85546875" style="2" customWidth="1"/>
    <col min="8964" max="8964" width="9.140625" style="2"/>
    <col min="8965" max="8965" width="18.140625" style="2" customWidth="1"/>
    <col min="8966" max="9217" width="9.140625" style="2"/>
    <col min="9218" max="9218" width="59.140625" style="2" customWidth="1"/>
    <col min="9219" max="9219" width="13.85546875" style="2" customWidth="1"/>
    <col min="9220" max="9220" width="9.140625" style="2"/>
    <col min="9221" max="9221" width="18.140625" style="2" customWidth="1"/>
    <col min="9222" max="9473" width="9.140625" style="2"/>
    <col min="9474" max="9474" width="59.140625" style="2" customWidth="1"/>
    <col min="9475" max="9475" width="13.85546875" style="2" customWidth="1"/>
    <col min="9476" max="9476" width="9.140625" style="2"/>
    <col min="9477" max="9477" width="18.140625" style="2" customWidth="1"/>
    <col min="9478" max="9729" width="9.140625" style="2"/>
    <col min="9730" max="9730" width="59.140625" style="2" customWidth="1"/>
    <col min="9731" max="9731" width="13.85546875" style="2" customWidth="1"/>
    <col min="9732" max="9732" width="9.140625" style="2"/>
    <col min="9733" max="9733" width="18.140625" style="2" customWidth="1"/>
    <col min="9734" max="9985" width="9.140625" style="2"/>
    <col min="9986" max="9986" width="59.140625" style="2" customWidth="1"/>
    <col min="9987" max="9987" width="13.85546875" style="2" customWidth="1"/>
    <col min="9988" max="9988" width="9.140625" style="2"/>
    <col min="9989" max="9989" width="18.140625" style="2" customWidth="1"/>
    <col min="9990" max="10241" width="9.140625" style="2"/>
    <col min="10242" max="10242" width="59.140625" style="2" customWidth="1"/>
    <col min="10243" max="10243" width="13.85546875" style="2" customWidth="1"/>
    <col min="10244" max="10244" width="9.140625" style="2"/>
    <col min="10245" max="10245" width="18.140625" style="2" customWidth="1"/>
    <col min="10246" max="10497" width="9.140625" style="2"/>
    <col min="10498" max="10498" width="59.140625" style="2" customWidth="1"/>
    <col min="10499" max="10499" width="13.85546875" style="2" customWidth="1"/>
    <col min="10500" max="10500" width="9.140625" style="2"/>
    <col min="10501" max="10501" width="18.140625" style="2" customWidth="1"/>
    <col min="10502" max="10753" width="9.140625" style="2"/>
    <col min="10754" max="10754" width="59.140625" style="2" customWidth="1"/>
    <col min="10755" max="10755" width="13.85546875" style="2" customWidth="1"/>
    <col min="10756" max="10756" width="9.140625" style="2"/>
    <col min="10757" max="10757" width="18.140625" style="2" customWidth="1"/>
    <col min="10758" max="11009" width="9.140625" style="2"/>
    <col min="11010" max="11010" width="59.140625" style="2" customWidth="1"/>
    <col min="11011" max="11011" width="13.85546875" style="2" customWidth="1"/>
    <col min="11012" max="11012" width="9.140625" style="2"/>
    <col min="11013" max="11013" width="18.140625" style="2" customWidth="1"/>
    <col min="11014" max="11265" width="9.140625" style="2"/>
    <col min="11266" max="11266" width="59.140625" style="2" customWidth="1"/>
    <col min="11267" max="11267" width="13.85546875" style="2" customWidth="1"/>
    <col min="11268" max="11268" width="9.140625" style="2"/>
    <col min="11269" max="11269" width="18.140625" style="2" customWidth="1"/>
    <col min="11270" max="11521" width="9.140625" style="2"/>
    <col min="11522" max="11522" width="59.140625" style="2" customWidth="1"/>
    <col min="11523" max="11523" width="13.85546875" style="2" customWidth="1"/>
    <col min="11524" max="11524" width="9.140625" style="2"/>
    <col min="11525" max="11525" width="18.140625" style="2" customWidth="1"/>
    <col min="11526" max="11777" width="9.140625" style="2"/>
    <col min="11778" max="11778" width="59.140625" style="2" customWidth="1"/>
    <col min="11779" max="11779" width="13.85546875" style="2" customWidth="1"/>
    <col min="11780" max="11780" width="9.140625" style="2"/>
    <col min="11781" max="11781" width="18.140625" style="2" customWidth="1"/>
    <col min="11782" max="12033" width="9.140625" style="2"/>
    <col min="12034" max="12034" width="59.140625" style="2" customWidth="1"/>
    <col min="12035" max="12035" width="13.85546875" style="2" customWidth="1"/>
    <col min="12036" max="12036" width="9.140625" style="2"/>
    <col min="12037" max="12037" width="18.140625" style="2" customWidth="1"/>
    <col min="12038" max="12289" width="9.140625" style="2"/>
    <col min="12290" max="12290" width="59.140625" style="2" customWidth="1"/>
    <col min="12291" max="12291" width="13.85546875" style="2" customWidth="1"/>
    <col min="12292" max="12292" width="9.140625" style="2"/>
    <col min="12293" max="12293" width="18.140625" style="2" customWidth="1"/>
    <col min="12294" max="12545" width="9.140625" style="2"/>
    <col min="12546" max="12546" width="59.140625" style="2" customWidth="1"/>
    <col min="12547" max="12547" width="13.85546875" style="2" customWidth="1"/>
    <col min="12548" max="12548" width="9.140625" style="2"/>
    <col min="12549" max="12549" width="18.140625" style="2" customWidth="1"/>
    <col min="12550" max="12801" width="9.140625" style="2"/>
    <col min="12802" max="12802" width="59.140625" style="2" customWidth="1"/>
    <col min="12803" max="12803" width="13.85546875" style="2" customWidth="1"/>
    <col min="12804" max="12804" width="9.140625" style="2"/>
    <col min="12805" max="12805" width="18.140625" style="2" customWidth="1"/>
    <col min="12806" max="13057" width="9.140625" style="2"/>
    <col min="13058" max="13058" width="59.140625" style="2" customWidth="1"/>
    <col min="13059" max="13059" width="13.85546875" style="2" customWidth="1"/>
    <col min="13060" max="13060" width="9.140625" style="2"/>
    <col min="13061" max="13061" width="18.140625" style="2" customWidth="1"/>
    <col min="13062" max="13313" width="9.140625" style="2"/>
    <col min="13314" max="13314" width="59.140625" style="2" customWidth="1"/>
    <col min="13315" max="13315" width="13.85546875" style="2" customWidth="1"/>
    <col min="13316" max="13316" width="9.140625" style="2"/>
    <col min="13317" max="13317" width="18.140625" style="2" customWidth="1"/>
    <col min="13318" max="13569" width="9.140625" style="2"/>
    <col min="13570" max="13570" width="59.140625" style="2" customWidth="1"/>
    <col min="13571" max="13571" width="13.85546875" style="2" customWidth="1"/>
    <col min="13572" max="13572" width="9.140625" style="2"/>
    <col min="13573" max="13573" width="18.140625" style="2" customWidth="1"/>
    <col min="13574" max="13825" width="9.140625" style="2"/>
    <col min="13826" max="13826" width="59.140625" style="2" customWidth="1"/>
    <col min="13827" max="13827" width="13.85546875" style="2" customWidth="1"/>
    <col min="13828" max="13828" width="9.140625" style="2"/>
    <col min="13829" max="13829" width="18.140625" style="2" customWidth="1"/>
    <col min="13830" max="14081" width="9.140625" style="2"/>
    <col min="14082" max="14082" width="59.140625" style="2" customWidth="1"/>
    <col min="14083" max="14083" width="13.85546875" style="2" customWidth="1"/>
    <col min="14084" max="14084" width="9.140625" style="2"/>
    <col min="14085" max="14085" width="18.140625" style="2" customWidth="1"/>
    <col min="14086" max="14337" width="9.140625" style="2"/>
    <col min="14338" max="14338" width="59.140625" style="2" customWidth="1"/>
    <col min="14339" max="14339" width="13.85546875" style="2" customWidth="1"/>
    <col min="14340" max="14340" width="9.140625" style="2"/>
    <col min="14341" max="14341" width="18.140625" style="2" customWidth="1"/>
    <col min="14342" max="14593" width="9.140625" style="2"/>
    <col min="14594" max="14594" width="59.140625" style="2" customWidth="1"/>
    <col min="14595" max="14595" width="13.85546875" style="2" customWidth="1"/>
    <col min="14596" max="14596" width="9.140625" style="2"/>
    <col min="14597" max="14597" width="18.140625" style="2" customWidth="1"/>
    <col min="14598" max="14849" width="9.140625" style="2"/>
    <col min="14850" max="14850" width="59.140625" style="2" customWidth="1"/>
    <col min="14851" max="14851" width="13.85546875" style="2" customWidth="1"/>
    <col min="14852" max="14852" width="9.140625" style="2"/>
    <col min="14853" max="14853" width="18.140625" style="2" customWidth="1"/>
    <col min="14854" max="15105" width="9.140625" style="2"/>
    <col min="15106" max="15106" width="59.140625" style="2" customWidth="1"/>
    <col min="15107" max="15107" width="13.85546875" style="2" customWidth="1"/>
    <col min="15108" max="15108" width="9.140625" style="2"/>
    <col min="15109" max="15109" width="18.140625" style="2" customWidth="1"/>
    <col min="15110" max="15361" width="9.140625" style="2"/>
    <col min="15362" max="15362" width="59.140625" style="2" customWidth="1"/>
    <col min="15363" max="15363" width="13.85546875" style="2" customWidth="1"/>
    <col min="15364" max="15364" width="9.140625" style="2"/>
    <col min="15365" max="15365" width="18.140625" style="2" customWidth="1"/>
    <col min="15366" max="15617" width="9.140625" style="2"/>
    <col min="15618" max="15618" width="59.140625" style="2" customWidth="1"/>
    <col min="15619" max="15619" width="13.85546875" style="2" customWidth="1"/>
    <col min="15620" max="15620" width="9.140625" style="2"/>
    <col min="15621" max="15621" width="18.140625" style="2" customWidth="1"/>
    <col min="15622" max="15873" width="9.140625" style="2"/>
    <col min="15874" max="15874" width="59.140625" style="2" customWidth="1"/>
    <col min="15875" max="15875" width="13.85546875" style="2" customWidth="1"/>
    <col min="15876" max="15876" width="9.140625" style="2"/>
    <col min="15877" max="15877" width="18.140625" style="2" customWidth="1"/>
    <col min="15878" max="16129" width="9.140625" style="2"/>
    <col min="16130" max="16130" width="59.140625" style="2" customWidth="1"/>
    <col min="16131" max="16131" width="13.85546875" style="2" customWidth="1"/>
    <col min="16132" max="16132" width="9.140625" style="2"/>
    <col min="16133" max="16133" width="18.140625" style="2" customWidth="1"/>
    <col min="16134" max="16384" width="9.140625" style="2"/>
  </cols>
  <sheetData>
    <row r="1" spans="1:4" ht="15" x14ac:dyDescent="0.25">
      <c r="A1" s="139" t="s">
        <v>673</v>
      </c>
      <c r="B1" s="139"/>
      <c r="C1" s="3"/>
    </row>
    <row r="2" spans="1:4" ht="12.75" customHeight="1" x14ac:dyDescent="0.2">
      <c r="A2" s="793" t="s">
        <v>692</v>
      </c>
      <c r="B2" s="793"/>
      <c r="C2" s="793"/>
    </row>
    <row r="3" spans="1:4" x14ac:dyDescent="0.2">
      <c r="A3" s="163"/>
      <c r="B3" s="373">
        <v>2015</v>
      </c>
      <c r="C3" s="689">
        <v>2014</v>
      </c>
      <c r="D3" s="296"/>
    </row>
    <row r="4" spans="1:4" x14ac:dyDescent="0.2">
      <c r="A4" s="141"/>
      <c r="B4" s="688"/>
      <c r="C4" s="690"/>
    </row>
    <row r="5" spans="1:4" x14ac:dyDescent="0.2">
      <c r="A5" s="155" t="s">
        <v>327</v>
      </c>
      <c r="B5" s="159"/>
      <c r="C5" s="205"/>
    </row>
    <row r="6" spans="1:4" x14ac:dyDescent="0.2">
      <c r="A6" s="166" t="s">
        <v>328</v>
      </c>
      <c r="B6" s="167">
        <v>0</v>
      </c>
      <c r="C6" s="691">
        <v>29.42793</v>
      </c>
    </row>
    <row r="7" spans="1:4" ht="13.5" thickBot="1" x14ac:dyDescent="0.25">
      <c r="A7" s="149" t="s">
        <v>329</v>
      </c>
      <c r="B7" s="168">
        <v>0</v>
      </c>
      <c r="C7" s="692">
        <v>29.42793</v>
      </c>
    </row>
    <row r="8" spans="1:4" x14ac:dyDescent="0.2">
      <c r="A8" s="49"/>
      <c r="B8" s="49"/>
    </row>
    <row r="9" spans="1:4" x14ac:dyDescent="0.2">
      <c r="A9" s="176"/>
    </row>
    <row r="10" spans="1:4" x14ac:dyDescent="0.2">
      <c r="A10" s="504" t="s">
        <v>948</v>
      </c>
    </row>
    <row r="11" spans="1:4" x14ac:dyDescent="0.2">
      <c r="A11" s="49"/>
      <c r="B11" s="49"/>
    </row>
    <row r="93" spans="3:3" x14ac:dyDescent="0.2">
      <c r="C93" s="50">
        <v>-19</v>
      </c>
    </row>
  </sheetData>
  <mergeCells count="1">
    <mergeCell ref="A2:C2"/>
  </mergeCells>
  <pageMargins left="0.74803149606299213" right="0.94488188976377963" top="0.98425196850393704" bottom="0.98425196850393704" header="0.51181102362204722" footer="0.51181102362204722"/>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P132"/>
  <sheetViews>
    <sheetView topLeftCell="A1048529" zoomScaleNormal="100" zoomScaleSheetLayoutView="100" workbookViewId="0">
      <selection activeCell="A124" sqref="A124:XFD1048576"/>
    </sheetView>
  </sheetViews>
  <sheetFormatPr defaultRowHeight="12.75" x14ac:dyDescent="0.2"/>
  <cols>
    <col min="1" max="1" width="34.5703125" style="2" customWidth="1"/>
    <col min="2" max="2" width="17" style="2" customWidth="1"/>
    <col min="3" max="3" width="14" style="2" customWidth="1"/>
    <col min="4" max="4" width="22.5703125" style="2" customWidth="1"/>
    <col min="5" max="6" width="12.85546875" style="2" customWidth="1"/>
    <col min="7" max="7" width="11.85546875" style="2" customWidth="1"/>
    <col min="8" max="8" width="14.28515625" style="2" customWidth="1"/>
    <col min="9" max="9" width="15.5703125" style="2" customWidth="1"/>
    <col min="10" max="10" width="12.5703125" style="2" customWidth="1"/>
    <col min="11" max="11" width="12.42578125" style="2" customWidth="1"/>
    <col min="12" max="255" width="9.140625" style="2"/>
    <col min="256" max="256" width="4.85546875" style="2" customWidth="1"/>
    <col min="257" max="257" width="29.28515625" style="2" customWidth="1"/>
    <col min="258" max="258" width="17" style="2" customWidth="1"/>
    <col min="259" max="259" width="14" style="2" customWidth="1"/>
    <col min="260" max="260" width="16.5703125" style="2" bestFit="1" customWidth="1"/>
    <col min="261" max="262" width="12.85546875" style="2" customWidth="1"/>
    <col min="263" max="263" width="11.85546875" style="2" customWidth="1"/>
    <col min="264" max="264" width="14.28515625" style="2" customWidth="1"/>
    <col min="265" max="265" width="15.5703125" style="2" customWidth="1"/>
    <col min="266" max="266" width="12.5703125" style="2" customWidth="1"/>
    <col min="267" max="511" width="9.140625" style="2"/>
    <col min="512" max="512" width="4.85546875" style="2" customWidth="1"/>
    <col min="513" max="513" width="29.28515625" style="2" customWidth="1"/>
    <col min="514" max="514" width="17" style="2" customWidth="1"/>
    <col min="515" max="515" width="14" style="2" customWidth="1"/>
    <col min="516" max="516" width="16.5703125" style="2" bestFit="1" customWidth="1"/>
    <col min="517" max="518" width="12.85546875" style="2" customWidth="1"/>
    <col min="519" max="519" width="11.85546875" style="2" customWidth="1"/>
    <col min="520" max="520" width="14.28515625" style="2" customWidth="1"/>
    <col min="521" max="521" width="15.5703125" style="2" customWidth="1"/>
    <col min="522" max="522" width="12.5703125" style="2" customWidth="1"/>
    <col min="523" max="767" width="9.140625" style="2"/>
    <col min="768" max="768" width="4.85546875" style="2" customWidth="1"/>
    <col min="769" max="769" width="29.28515625" style="2" customWidth="1"/>
    <col min="770" max="770" width="17" style="2" customWidth="1"/>
    <col min="771" max="771" width="14" style="2" customWidth="1"/>
    <col min="772" max="772" width="16.5703125" style="2" bestFit="1" customWidth="1"/>
    <col min="773" max="774" width="12.85546875" style="2" customWidth="1"/>
    <col min="775" max="775" width="11.85546875" style="2" customWidth="1"/>
    <col min="776" max="776" width="14.28515625" style="2" customWidth="1"/>
    <col min="777" max="777" width="15.5703125" style="2" customWidth="1"/>
    <col min="778" max="778" width="12.5703125" style="2" customWidth="1"/>
    <col min="779" max="1023" width="9.140625" style="2"/>
    <col min="1024" max="1024" width="4.85546875" style="2" customWidth="1"/>
    <col min="1025" max="1025" width="29.28515625" style="2" customWidth="1"/>
    <col min="1026" max="1026" width="17" style="2" customWidth="1"/>
    <col min="1027" max="1027" width="14" style="2" customWidth="1"/>
    <col min="1028" max="1028" width="16.5703125" style="2" bestFit="1" customWidth="1"/>
    <col min="1029" max="1030" width="12.85546875" style="2" customWidth="1"/>
    <col min="1031" max="1031" width="11.85546875" style="2" customWidth="1"/>
    <col min="1032" max="1032" width="14.28515625" style="2" customWidth="1"/>
    <col min="1033" max="1033" width="15.5703125" style="2" customWidth="1"/>
    <col min="1034" max="1034" width="12.5703125" style="2" customWidth="1"/>
    <col min="1035" max="1279" width="9.140625" style="2"/>
    <col min="1280" max="1280" width="4.85546875" style="2" customWidth="1"/>
    <col min="1281" max="1281" width="29.28515625" style="2" customWidth="1"/>
    <col min="1282" max="1282" width="17" style="2" customWidth="1"/>
    <col min="1283" max="1283" width="14" style="2" customWidth="1"/>
    <col min="1284" max="1284" width="16.5703125" style="2" bestFit="1" customWidth="1"/>
    <col min="1285" max="1286" width="12.85546875" style="2" customWidth="1"/>
    <col min="1287" max="1287" width="11.85546875" style="2" customWidth="1"/>
    <col min="1288" max="1288" width="14.28515625" style="2" customWidth="1"/>
    <col min="1289" max="1289" width="15.5703125" style="2" customWidth="1"/>
    <col min="1290" max="1290" width="12.5703125" style="2" customWidth="1"/>
    <col min="1291" max="1535" width="9.140625" style="2"/>
    <col min="1536" max="1536" width="4.85546875" style="2" customWidth="1"/>
    <col min="1537" max="1537" width="29.28515625" style="2" customWidth="1"/>
    <col min="1538" max="1538" width="17" style="2" customWidth="1"/>
    <col min="1539" max="1539" width="14" style="2" customWidth="1"/>
    <col min="1540" max="1540" width="16.5703125" style="2" bestFit="1" customWidth="1"/>
    <col min="1541" max="1542" width="12.85546875" style="2" customWidth="1"/>
    <col min="1543" max="1543" width="11.85546875" style="2" customWidth="1"/>
    <col min="1544" max="1544" width="14.28515625" style="2" customWidth="1"/>
    <col min="1545" max="1545" width="15.5703125" style="2" customWidth="1"/>
    <col min="1546" max="1546" width="12.5703125" style="2" customWidth="1"/>
    <col min="1547" max="1791" width="9.140625" style="2"/>
    <col min="1792" max="1792" width="4.85546875" style="2" customWidth="1"/>
    <col min="1793" max="1793" width="29.28515625" style="2" customWidth="1"/>
    <col min="1794" max="1794" width="17" style="2" customWidth="1"/>
    <col min="1795" max="1795" width="14" style="2" customWidth="1"/>
    <col min="1796" max="1796" width="16.5703125" style="2" bestFit="1" customWidth="1"/>
    <col min="1797" max="1798" width="12.85546875" style="2" customWidth="1"/>
    <col min="1799" max="1799" width="11.85546875" style="2" customWidth="1"/>
    <col min="1800" max="1800" width="14.28515625" style="2" customWidth="1"/>
    <col min="1801" max="1801" width="15.5703125" style="2" customWidth="1"/>
    <col min="1802" max="1802" width="12.5703125" style="2" customWidth="1"/>
    <col min="1803" max="2047" width="9.140625" style="2"/>
    <col min="2048" max="2048" width="4.85546875" style="2" customWidth="1"/>
    <col min="2049" max="2049" width="29.28515625" style="2" customWidth="1"/>
    <col min="2050" max="2050" width="17" style="2" customWidth="1"/>
    <col min="2051" max="2051" width="14" style="2" customWidth="1"/>
    <col min="2052" max="2052" width="16.5703125" style="2" bestFit="1" customWidth="1"/>
    <col min="2053" max="2054" width="12.85546875" style="2" customWidth="1"/>
    <col min="2055" max="2055" width="11.85546875" style="2" customWidth="1"/>
    <col min="2056" max="2056" width="14.28515625" style="2" customWidth="1"/>
    <col min="2057" max="2057" width="15.5703125" style="2" customWidth="1"/>
    <col min="2058" max="2058" width="12.5703125" style="2" customWidth="1"/>
    <col min="2059" max="2303" width="9.140625" style="2"/>
    <col min="2304" max="2304" width="4.85546875" style="2" customWidth="1"/>
    <col min="2305" max="2305" width="29.28515625" style="2" customWidth="1"/>
    <col min="2306" max="2306" width="17" style="2" customWidth="1"/>
    <col min="2307" max="2307" width="14" style="2" customWidth="1"/>
    <col min="2308" max="2308" width="16.5703125" style="2" bestFit="1" customWidth="1"/>
    <col min="2309" max="2310" width="12.85546875" style="2" customWidth="1"/>
    <col min="2311" max="2311" width="11.85546875" style="2" customWidth="1"/>
    <col min="2312" max="2312" width="14.28515625" style="2" customWidth="1"/>
    <col min="2313" max="2313" width="15.5703125" style="2" customWidth="1"/>
    <col min="2314" max="2314" width="12.5703125" style="2" customWidth="1"/>
    <col min="2315" max="2559" width="9.140625" style="2"/>
    <col min="2560" max="2560" width="4.85546875" style="2" customWidth="1"/>
    <col min="2561" max="2561" width="29.28515625" style="2" customWidth="1"/>
    <col min="2562" max="2562" width="17" style="2" customWidth="1"/>
    <col min="2563" max="2563" width="14" style="2" customWidth="1"/>
    <col min="2564" max="2564" width="16.5703125" style="2" bestFit="1" customWidth="1"/>
    <col min="2565" max="2566" width="12.85546875" style="2" customWidth="1"/>
    <col min="2567" max="2567" width="11.85546875" style="2" customWidth="1"/>
    <col min="2568" max="2568" width="14.28515625" style="2" customWidth="1"/>
    <col min="2569" max="2569" width="15.5703125" style="2" customWidth="1"/>
    <col min="2570" max="2570" width="12.5703125" style="2" customWidth="1"/>
    <col min="2571" max="2815" width="9.140625" style="2"/>
    <col min="2816" max="2816" width="4.85546875" style="2" customWidth="1"/>
    <col min="2817" max="2817" width="29.28515625" style="2" customWidth="1"/>
    <col min="2818" max="2818" width="17" style="2" customWidth="1"/>
    <col min="2819" max="2819" width="14" style="2" customWidth="1"/>
    <col min="2820" max="2820" width="16.5703125" style="2" bestFit="1" customWidth="1"/>
    <col min="2821" max="2822" width="12.85546875" style="2" customWidth="1"/>
    <col min="2823" max="2823" width="11.85546875" style="2" customWidth="1"/>
    <col min="2824" max="2824" width="14.28515625" style="2" customWidth="1"/>
    <col min="2825" max="2825" width="15.5703125" style="2" customWidth="1"/>
    <col min="2826" max="2826" width="12.5703125" style="2" customWidth="1"/>
    <col min="2827" max="3071" width="9.140625" style="2"/>
    <col min="3072" max="3072" width="4.85546875" style="2" customWidth="1"/>
    <col min="3073" max="3073" width="29.28515625" style="2" customWidth="1"/>
    <col min="3074" max="3074" width="17" style="2" customWidth="1"/>
    <col min="3075" max="3075" width="14" style="2" customWidth="1"/>
    <col min="3076" max="3076" width="16.5703125" style="2" bestFit="1" customWidth="1"/>
    <col min="3077" max="3078" width="12.85546875" style="2" customWidth="1"/>
    <col min="3079" max="3079" width="11.85546875" style="2" customWidth="1"/>
    <col min="3080" max="3080" width="14.28515625" style="2" customWidth="1"/>
    <col min="3081" max="3081" width="15.5703125" style="2" customWidth="1"/>
    <col min="3082" max="3082" width="12.5703125" style="2" customWidth="1"/>
    <col min="3083" max="3327" width="9.140625" style="2"/>
    <col min="3328" max="3328" width="4.85546875" style="2" customWidth="1"/>
    <col min="3329" max="3329" width="29.28515625" style="2" customWidth="1"/>
    <col min="3330" max="3330" width="17" style="2" customWidth="1"/>
    <col min="3331" max="3331" width="14" style="2" customWidth="1"/>
    <col min="3332" max="3332" width="16.5703125" style="2" bestFit="1" customWidth="1"/>
    <col min="3333" max="3334" width="12.85546875" style="2" customWidth="1"/>
    <col min="3335" max="3335" width="11.85546875" style="2" customWidth="1"/>
    <col min="3336" max="3336" width="14.28515625" style="2" customWidth="1"/>
    <col min="3337" max="3337" width="15.5703125" style="2" customWidth="1"/>
    <col min="3338" max="3338" width="12.5703125" style="2" customWidth="1"/>
    <col min="3339" max="3583" width="9.140625" style="2"/>
    <col min="3584" max="3584" width="4.85546875" style="2" customWidth="1"/>
    <col min="3585" max="3585" width="29.28515625" style="2" customWidth="1"/>
    <col min="3586" max="3586" width="17" style="2" customWidth="1"/>
    <col min="3587" max="3587" width="14" style="2" customWidth="1"/>
    <col min="3588" max="3588" width="16.5703125" style="2" bestFit="1" customWidth="1"/>
    <col min="3589" max="3590" width="12.85546875" style="2" customWidth="1"/>
    <col min="3591" max="3591" width="11.85546875" style="2" customWidth="1"/>
    <col min="3592" max="3592" width="14.28515625" style="2" customWidth="1"/>
    <col min="3593" max="3593" width="15.5703125" style="2" customWidth="1"/>
    <col min="3594" max="3594" width="12.5703125" style="2" customWidth="1"/>
    <col min="3595" max="3839" width="9.140625" style="2"/>
    <col min="3840" max="3840" width="4.85546875" style="2" customWidth="1"/>
    <col min="3841" max="3841" width="29.28515625" style="2" customWidth="1"/>
    <col min="3842" max="3842" width="17" style="2" customWidth="1"/>
    <col min="3843" max="3843" width="14" style="2" customWidth="1"/>
    <col min="3844" max="3844" width="16.5703125" style="2" bestFit="1" customWidth="1"/>
    <col min="3845" max="3846" width="12.85546875" style="2" customWidth="1"/>
    <col min="3847" max="3847" width="11.85546875" style="2" customWidth="1"/>
    <col min="3848" max="3848" width="14.28515625" style="2" customWidth="1"/>
    <col min="3849" max="3849" width="15.5703125" style="2" customWidth="1"/>
    <col min="3850" max="3850" width="12.5703125" style="2" customWidth="1"/>
    <col min="3851" max="4095" width="9.140625" style="2"/>
    <col min="4096" max="4096" width="4.85546875" style="2" customWidth="1"/>
    <col min="4097" max="4097" width="29.28515625" style="2" customWidth="1"/>
    <col min="4098" max="4098" width="17" style="2" customWidth="1"/>
    <col min="4099" max="4099" width="14" style="2" customWidth="1"/>
    <col min="4100" max="4100" width="16.5703125" style="2" bestFit="1" customWidth="1"/>
    <col min="4101" max="4102" width="12.85546875" style="2" customWidth="1"/>
    <col min="4103" max="4103" width="11.85546875" style="2" customWidth="1"/>
    <col min="4104" max="4104" width="14.28515625" style="2" customWidth="1"/>
    <col min="4105" max="4105" width="15.5703125" style="2" customWidth="1"/>
    <col min="4106" max="4106" width="12.5703125" style="2" customWidth="1"/>
    <col min="4107" max="4351" width="9.140625" style="2"/>
    <col min="4352" max="4352" width="4.85546875" style="2" customWidth="1"/>
    <col min="4353" max="4353" width="29.28515625" style="2" customWidth="1"/>
    <col min="4354" max="4354" width="17" style="2" customWidth="1"/>
    <col min="4355" max="4355" width="14" style="2" customWidth="1"/>
    <col min="4356" max="4356" width="16.5703125" style="2" bestFit="1" customWidth="1"/>
    <col min="4357" max="4358" width="12.85546875" style="2" customWidth="1"/>
    <col min="4359" max="4359" width="11.85546875" style="2" customWidth="1"/>
    <col min="4360" max="4360" width="14.28515625" style="2" customWidth="1"/>
    <col min="4361" max="4361" width="15.5703125" style="2" customWidth="1"/>
    <col min="4362" max="4362" width="12.5703125" style="2" customWidth="1"/>
    <col min="4363" max="4607" width="9.140625" style="2"/>
    <col min="4608" max="4608" width="4.85546875" style="2" customWidth="1"/>
    <col min="4609" max="4609" width="29.28515625" style="2" customWidth="1"/>
    <col min="4610" max="4610" width="17" style="2" customWidth="1"/>
    <col min="4611" max="4611" width="14" style="2" customWidth="1"/>
    <col min="4612" max="4612" width="16.5703125" style="2" bestFit="1" customWidth="1"/>
    <col min="4613" max="4614" width="12.85546875" style="2" customWidth="1"/>
    <col min="4615" max="4615" width="11.85546875" style="2" customWidth="1"/>
    <col min="4616" max="4616" width="14.28515625" style="2" customWidth="1"/>
    <col min="4617" max="4617" width="15.5703125" style="2" customWidth="1"/>
    <col min="4618" max="4618" width="12.5703125" style="2" customWidth="1"/>
    <col min="4619" max="4863" width="9.140625" style="2"/>
    <col min="4864" max="4864" width="4.85546875" style="2" customWidth="1"/>
    <col min="4865" max="4865" width="29.28515625" style="2" customWidth="1"/>
    <col min="4866" max="4866" width="17" style="2" customWidth="1"/>
    <col min="4867" max="4867" width="14" style="2" customWidth="1"/>
    <col min="4868" max="4868" width="16.5703125" style="2" bestFit="1" customWidth="1"/>
    <col min="4869" max="4870" width="12.85546875" style="2" customWidth="1"/>
    <col min="4871" max="4871" width="11.85546875" style="2" customWidth="1"/>
    <col min="4872" max="4872" width="14.28515625" style="2" customWidth="1"/>
    <col min="4873" max="4873" width="15.5703125" style="2" customWidth="1"/>
    <col min="4874" max="4874" width="12.5703125" style="2" customWidth="1"/>
    <col min="4875" max="5119" width="9.140625" style="2"/>
    <col min="5120" max="5120" width="4.85546875" style="2" customWidth="1"/>
    <col min="5121" max="5121" width="29.28515625" style="2" customWidth="1"/>
    <col min="5122" max="5122" width="17" style="2" customWidth="1"/>
    <col min="5123" max="5123" width="14" style="2" customWidth="1"/>
    <col min="5124" max="5124" width="16.5703125" style="2" bestFit="1" customWidth="1"/>
    <col min="5125" max="5126" width="12.85546875" style="2" customWidth="1"/>
    <col min="5127" max="5127" width="11.85546875" style="2" customWidth="1"/>
    <col min="5128" max="5128" width="14.28515625" style="2" customWidth="1"/>
    <col min="5129" max="5129" width="15.5703125" style="2" customWidth="1"/>
    <col min="5130" max="5130" width="12.5703125" style="2" customWidth="1"/>
    <col min="5131" max="5375" width="9.140625" style="2"/>
    <col min="5376" max="5376" width="4.85546875" style="2" customWidth="1"/>
    <col min="5377" max="5377" width="29.28515625" style="2" customWidth="1"/>
    <col min="5378" max="5378" width="17" style="2" customWidth="1"/>
    <col min="5379" max="5379" width="14" style="2" customWidth="1"/>
    <col min="5380" max="5380" width="16.5703125" style="2" bestFit="1" customWidth="1"/>
    <col min="5381" max="5382" width="12.85546875" style="2" customWidth="1"/>
    <col min="5383" max="5383" width="11.85546875" style="2" customWidth="1"/>
    <col min="5384" max="5384" width="14.28515625" style="2" customWidth="1"/>
    <col min="5385" max="5385" width="15.5703125" style="2" customWidth="1"/>
    <col min="5386" max="5386" width="12.5703125" style="2" customWidth="1"/>
    <col min="5387" max="5631" width="9.140625" style="2"/>
    <col min="5632" max="5632" width="4.85546875" style="2" customWidth="1"/>
    <col min="5633" max="5633" width="29.28515625" style="2" customWidth="1"/>
    <col min="5634" max="5634" width="17" style="2" customWidth="1"/>
    <col min="5635" max="5635" width="14" style="2" customWidth="1"/>
    <col min="5636" max="5636" width="16.5703125" style="2" bestFit="1" customWidth="1"/>
    <col min="5637" max="5638" width="12.85546875" style="2" customWidth="1"/>
    <col min="5639" max="5639" width="11.85546875" style="2" customWidth="1"/>
    <col min="5640" max="5640" width="14.28515625" style="2" customWidth="1"/>
    <col min="5641" max="5641" width="15.5703125" style="2" customWidth="1"/>
    <col min="5642" max="5642" width="12.5703125" style="2" customWidth="1"/>
    <col min="5643" max="5887" width="9.140625" style="2"/>
    <col min="5888" max="5888" width="4.85546875" style="2" customWidth="1"/>
    <col min="5889" max="5889" width="29.28515625" style="2" customWidth="1"/>
    <col min="5890" max="5890" width="17" style="2" customWidth="1"/>
    <col min="5891" max="5891" width="14" style="2" customWidth="1"/>
    <col min="5892" max="5892" width="16.5703125" style="2" bestFit="1" customWidth="1"/>
    <col min="5893" max="5894" width="12.85546875" style="2" customWidth="1"/>
    <col min="5895" max="5895" width="11.85546875" style="2" customWidth="1"/>
    <col min="5896" max="5896" width="14.28515625" style="2" customWidth="1"/>
    <col min="5897" max="5897" width="15.5703125" style="2" customWidth="1"/>
    <col min="5898" max="5898" width="12.5703125" style="2" customWidth="1"/>
    <col min="5899" max="6143" width="9.140625" style="2"/>
    <col min="6144" max="6144" width="4.85546875" style="2" customWidth="1"/>
    <col min="6145" max="6145" width="29.28515625" style="2" customWidth="1"/>
    <col min="6146" max="6146" width="17" style="2" customWidth="1"/>
    <col min="6147" max="6147" width="14" style="2" customWidth="1"/>
    <col min="6148" max="6148" width="16.5703125" style="2" bestFit="1" customWidth="1"/>
    <col min="6149" max="6150" width="12.85546875" style="2" customWidth="1"/>
    <col min="6151" max="6151" width="11.85546875" style="2" customWidth="1"/>
    <col min="6152" max="6152" width="14.28515625" style="2" customWidth="1"/>
    <col min="6153" max="6153" width="15.5703125" style="2" customWidth="1"/>
    <col min="6154" max="6154" width="12.5703125" style="2" customWidth="1"/>
    <col min="6155" max="6399" width="9.140625" style="2"/>
    <col min="6400" max="6400" width="4.85546875" style="2" customWidth="1"/>
    <col min="6401" max="6401" width="29.28515625" style="2" customWidth="1"/>
    <col min="6402" max="6402" width="17" style="2" customWidth="1"/>
    <col min="6403" max="6403" width="14" style="2" customWidth="1"/>
    <col min="6404" max="6404" width="16.5703125" style="2" bestFit="1" customWidth="1"/>
    <col min="6405" max="6406" width="12.85546875" style="2" customWidth="1"/>
    <col min="6407" max="6407" width="11.85546875" style="2" customWidth="1"/>
    <col min="6408" max="6408" width="14.28515625" style="2" customWidth="1"/>
    <col min="6409" max="6409" width="15.5703125" style="2" customWidth="1"/>
    <col min="6410" max="6410" width="12.5703125" style="2" customWidth="1"/>
    <col min="6411" max="6655" width="9.140625" style="2"/>
    <col min="6656" max="6656" width="4.85546875" style="2" customWidth="1"/>
    <col min="6657" max="6657" width="29.28515625" style="2" customWidth="1"/>
    <col min="6658" max="6658" width="17" style="2" customWidth="1"/>
    <col min="6659" max="6659" width="14" style="2" customWidth="1"/>
    <col min="6660" max="6660" width="16.5703125" style="2" bestFit="1" customWidth="1"/>
    <col min="6661" max="6662" width="12.85546875" style="2" customWidth="1"/>
    <col min="6663" max="6663" width="11.85546875" style="2" customWidth="1"/>
    <col min="6664" max="6664" width="14.28515625" style="2" customWidth="1"/>
    <col min="6665" max="6665" width="15.5703125" style="2" customWidth="1"/>
    <col min="6666" max="6666" width="12.5703125" style="2" customWidth="1"/>
    <col min="6667" max="6911" width="9.140625" style="2"/>
    <col min="6912" max="6912" width="4.85546875" style="2" customWidth="1"/>
    <col min="6913" max="6913" width="29.28515625" style="2" customWidth="1"/>
    <col min="6914" max="6914" width="17" style="2" customWidth="1"/>
    <col min="6915" max="6915" width="14" style="2" customWidth="1"/>
    <col min="6916" max="6916" width="16.5703125" style="2" bestFit="1" customWidth="1"/>
    <col min="6917" max="6918" width="12.85546875" style="2" customWidth="1"/>
    <col min="6919" max="6919" width="11.85546875" style="2" customWidth="1"/>
    <col min="6920" max="6920" width="14.28515625" style="2" customWidth="1"/>
    <col min="6921" max="6921" width="15.5703125" style="2" customWidth="1"/>
    <col min="6922" max="6922" width="12.5703125" style="2" customWidth="1"/>
    <col min="6923" max="7167" width="9.140625" style="2"/>
    <col min="7168" max="7168" width="4.85546875" style="2" customWidth="1"/>
    <col min="7169" max="7169" width="29.28515625" style="2" customWidth="1"/>
    <col min="7170" max="7170" width="17" style="2" customWidth="1"/>
    <col min="7171" max="7171" width="14" style="2" customWidth="1"/>
    <col min="7172" max="7172" width="16.5703125" style="2" bestFit="1" customWidth="1"/>
    <col min="7173" max="7174" width="12.85546875" style="2" customWidth="1"/>
    <col min="7175" max="7175" width="11.85546875" style="2" customWidth="1"/>
    <col min="7176" max="7176" width="14.28515625" style="2" customWidth="1"/>
    <col min="7177" max="7177" width="15.5703125" style="2" customWidth="1"/>
    <col min="7178" max="7178" width="12.5703125" style="2" customWidth="1"/>
    <col min="7179" max="7423" width="9.140625" style="2"/>
    <col min="7424" max="7424" width="4.85546875" style="2" customWidth="1"/>
    <col min="7425" max="7425" width="29.28515625" style="2" customWidth="1"/>
    <col min="7426" max="7426" width="17" style="2" customWidth="1"/>
    <col min="7427" max="7427" width="14" style="2" customWidth="1"/>
    <col min="7428" max="7428" width="16.5703125" style="2" bestFit="1" customWidth="1"/>
    <col min="7429" max="7430" width="12.85546875" style="2" customWidth="1"/>
    <col min="7431" max="7431" width="11.85546875" style="2" customWidth="1"/>
    <col min="7432" max="7432" width="14.28515625" style="2" customWidth="1"/>
    <col min="7433" max="7433" width="15.5703125" style="2" customWidth="1"/>
    <col min="7434" max="7434" width="12.5703125" style="2" customWidth="1"/>
    <col min="7435" max="7679" width="9.140625" style="2"/>
    <col min="7680" max="7680" width="4.85546875" style="2" customWidth="1"/>
    <col min="7681" max="7681" width="29.28515625" style="2" customWidth="1"/>
    <col min="7682" max="7682" width="17" style="2" customWidth="1"/>
    <col min="7683" max="7683" width="14" style="2" customWidth="1"/>
    <col min="7684" max="7684" width="16.5703125" style="2" bestFit="1" customWidth="1"/>
    <col min="7685" max="7686" width="12.85546875" style="2" customWidth="1"/>
    <col min="7687" max="7687" width="11.85546875" style="2" customWidth="1"/>
    <col min="7688" max="7688" width="14.28515625" style="2" customWidth="1"/>
    <col min="7689" max="7689" width="15.5703125" style="2" customWidth="1"/>
    <col min="7690" max="7690" width="12.5703125" style="2" customWidth="1"/>
    <col min="7691" max="7935" width="9.140625" style="2"/>
    <col min="7936" max="7936" width="4.85546875" style="2" customWidth="1"/>
    <col min="7937" max="7937" width="29.28515625" style="2" customWidth="1"/>
    <col min="7938" max="7938" width="17" style="2" customWidth="1"/>
    <col min="7939" max="7939" width="14" style="2" customWidth="1"/>
    <col min="7940" max="7940" width="16.5703125" style="2" bestFit="1" customWidth="1"/>
    <col min="7941" max="7942" width="12.85546875" style="2" customWidth="1"/>
    <col min="7943" max="7943" width="11.85546875" style="2" customWidth="1"/>
    <col min="7944" max="7944" width="14.28515625" style="2" customWidth="1"/>
    <col min="7945" max="7945" width="15.5703125" style="2" customWidth="1"/>
    <col min="7946" max="7946" width="12.5703125" style="2" customWidth="1"/>
    <col min="7947" max="8191" width="9.140625" style="2"/>
    <col min="8192" max="8192" width="4.85546875" style="2" customWidth="1"/>
    <col min="8193" max="8193" width="29.28515625" style="2" customWidth="1"/>
    <col min="8194" max="8194" width="17" style="2" customWidth="1"/>
    <col min="8195" max="8195" width="14" style="2" customWidth="1"/>
    <col min="8196" max="8196" width="16.5703125" style="2" bestFit="1" customWidth="1"/>
    <col min="8197" max="8198" width="12.85546875" style="2" customWidth="1"/>
    <col min="8199" max="8199" width="11.85546875" style="2" customWidth="1"/>
    <col min="8200" max="8200" width="14.28515625" style="2" customWidth="1"/>
    <col min="8201" max="8201" width="15.5703125" style="2" customWidth="1"/>
    <col min="8202" max="8202" width="12.5703125" style="2" customWidth="1"/>
    <col min="8203" max="8447" width="9.140625" style="2"/>
    <col min="8448" max="8448" width="4.85546875" style="2" customWidth="1"/>
    <col min="8449" max="8449" width="29.28515625" style="2" customWidth="1"/>
    <col min="8450" max="8450" width="17" style="2" customWidth="1"/>
    <col min="8451" max="8451" width="14" style="2" customWidth="1"/>
    <col min="8452" max="8452" width="16.5703125" style="2" bestFit="1" customWidth="1"/>
    <col min="8453" max="8454" width="12.85546875" style="2" customWidth="1"/>
    <col min="8455" max="8455" width="11.85546875" style="2" customWidth="1"/>
    <col min="8456" max="8456" width="14.28515625" style="2" customWidth="1"/>
    <col min="8457" max="8457" width="15.5703125" style="2" customWidth="1"/>
    <col min="8458" max="8458" width="12.5703125" style="2" customWidth="1"/>
    <col min="8459" max="8703" width="9.140625" style="2"/>
    <col min="8704" max="8704" width="4.85546875" style="2" customWidth="1"/>
    <col min="8705" max="8705" width="29.28515625" style="2" customWidth="1"/>
    <col min="8706" max="8706" width="17" style="2" customWidth="1"/>
    <col min="8707" max="8707" width="14" style="2" customWidth="1"/>
    <col min="8708" max="8708" width="16.5703125" style="2" bestFit="1" customWidth="1"/>
    <col min="8709" max="8710" width="12.85546875" style="2" customWidth="1"/>
    <col min="8711" max="8711" width="11.85546875" style="2" customWidth="1"/>
    <col min="8712" max="8712" width="14.28515625" style="2" customWidth="1"/>
    <col min="8713" max="8713" width="15.5703125" style="2" customWidth="1"/>
    <col min="8714" max="8714" width="12.5703125" style="2" customWidth="1"/>
    <col min="8715" max="8959" width="9.140625" style="2"/>
    <col min="8960" max="8960" width="4.85546875" style="2" customWidth="1"/>
    <col min="8961" max="8961" width="29.28515625" style="2" customWidth="1"/>
    <col min="8962" max="8962" width="17" style="2" customWidth="1"/>
    <col min="8963" max="8963" width="14" style="2" customWidth="1"/>
    <col min="8964" max="8964" width="16.5703125" style="2" bestFit="1" customWidth="1"/>
    <col min="8965" max="8966" width="12.85546875" style="2" customWidth="1"/>
    <col min="8967" max="8967" width="11.85546875" style="2" customWidth="1"/>
    <col min="8968" max="8968" width="14.28515625" style="2" customWidth="1"/>
    <col min="8969" max="8969" width="15.5703125" style="2" customWidth="1"/>
    <col min="8970" max="8970" width="12.5703125" style="2" customWidth="1"/>
    <col min="8971" max="9215" width="9.140625" style="2"/>
    <col min="9216" max="9216" width="4.85546875" style="2" customWidth="1"/>
    <col min="9217" max="9217" width="29.28515625" style="2" customWidth="1"/>
    <col min="9218" max="9218" width="17" style="2" customWidth="1"/>
    <col min="9219" max="9219" width="14" style="2" customWidth="1"/>
    <col min="9220" max="9220" width="16.5703125" style="2" bestFit="1" customWidth="1"/>
    <col min="9221" max="9222" width="12.85546875" style="2" customWidth="1"/>
    <col min="9223" max="9223" width="11.85546875" style="2" customWidth="1"/>
    <col min="9224" max="9224" width="14.28515625" style="2" customWidth="1"/>
    <col min="9225" max="9225" width="15.5703125" style="2" customWidth="1"/>
    <col min="9226" max="9226" width="12.5703125" style="2" customWidth="1"/>
    <col min="9227" max="9471" width="9.140625" style="2"/>
    <col min="9472" max="9472" width="4.85546875" style="2" customWidth="1"/>
    <col min="9473" max="9473" width="29.28515625" style="2" customWidth="1"/>
    <col min="9474" max="9474" width="17" style="2" customWidth="1"/>
    <col min="9475" max="9475" width="14" style="2" customWidth="1"/>
    <col min="9476" max="9476" width="16.5703125" style="2" bestFit="1" customWidth="1"/>
    <col min="9477" max="9478" width="12.85546875" style="2" customWidth="1"/>
    <col min="9479" max="9479" width="11.85546875" style="2" customWidth="1"/>
    <col min="9480" max="9480" width="14.28515625" style="2" customWidth="1"/>
    <col min="9481" max="9481" width="15.5703125" style="2" customWidth="1"/>
    <col min="9482" max="9482" width="12.5703125" style="2" customWidth="1"/>
    <col min="9483" max="9727" width="9.140625" style="2"/>
    <col min="9728" max="9728" width="4.85546875" style="2" customWidth="1"/>
    <col min="9729" max="9729" width="29.28515625" style="2" customWidth="1"/>
    <col min="9730" max="9730" width="17" style="2" customWidth="1"/>
    <col min="9731" max="9731" width="14" style="2" customWidth="1"/>
    <col min="9732" max="9732" width="16.5703125" style="2" bestFit="1" customWidth="1"/>
    <col min="9733" max="9734" width="12.85546875" style="2" customWidth="1"/>
    <col min="9735" max="9735" width="11.85546875" style="2" customWidth="1"/>
    <col min="9736" max="9736" width="14.28515625" style="2" customWidth="1"/>
    <col min="9737" max="9737" width="15.5703125" style="2" customWidth="1"/>
    <col min="9738" max="9738" width="12.5703125" style="2" customWidth="1"/>
    <col min="9739" max="9983" width="9.140625" style="2"/>
    <col min="9984" max="9984" width="4.85546875" style="2" customWidth="1"/>
    <col min="9985" max="9985" width="29.28515625" style="2" customWidth="1"/>
    <col min="9986" max="9986" width="17" style="2" customWidth="1"/>
    <col min="9987" max="9987" width="14" style="2" customWidth="1"/>
    <col min="9988" max="9988" width="16.5703125" style="2" bestFit="1" customWidth="1"/>
    <col min="9989" max="9990" width="12.85546875" style="2" customWidth="1"/>
    <col min="9991" max="9991" width="11.85546875" style="2" customWidth="1"/>
    <col min="9992" max="9992" width="14.28515625" style="2" customWidth="1"/>
    <col min="9993" max="9993" width="15.5703125" style="2" customWidth="1"/>
    <col min="9994" max="9994" width="12.5703125" style="2" customWidth="1"/>
    <col min="9995" max="10239" width="9.140625" style="2"/>
    <col min="10240" max="10240" width="4.85546875" style="2" customWidth="1"/>
    <col min="10241" max="10241" width="29.28515625" style="2" customWidth="1"/>
    <col min="10242" max="10242" width="17" style="2" customWidth="1"/>
    <col min="10243" max="10243" width="14" style="2" customWidth="1"/>
    <col min="10244" max="10244" width="16.5703125" style="2" bestFit="1" customWidth="1"/>
    <col min="10245" max="10246" width="12.85546875" style="2" customWidth="1"/>
    <col min="10247" max="10247" width="11.85546875" style="2" customWidth="1"/>
    <col min="10248" max="10248" width="14.28515625" style="2" customWidth="1"/>
    <col min="10249" max="10249" width="15.5703125" style="2" customWidth="1"/>
    <col min="10250" max="10250" width="12.5703125" style="2" customWidth="1"/>
    <col min="10251" max="10495" width="9.140625" style="2"/>
    <col min="10496" max="10496" width="4.85546875" style="2" customWidth="1"/>
    <col min="10497" max="10497" width="29.28515625" style="2" customWidth="1"/>
    <col min="10498" max="10498" width="17" style="2" customWidth="1"/>
    <col min="10499" max="10499" width="14" style="2" customWidth="1"/>
    <col min="10500" max="10500" width="16.5703125" style="2" bestFit="1" customWidth="1"/>
    <col min="10501" max="10502" width="12.85546875" style="2" customWidth="1"/>
    <col min="10503" max="10503" width="11.85546875" style="2" customWidth="1"/>
    <col min="10504" max="10504" width="14.28515625" style="2" customWidth="1"/>
    <col min="10505" max="10505" width="15.5703125" style="2" customWidth="1"/>
    <col min="10506" max="10506" width="12.5703125" style="2" customWidth="1"/>
    <col min="10507" max="10751" width="9.140625" style="2"/>
    <col min="10752" max="10752" width="4.85546875" style="2" customWidth="1"/>
    <col min="10753" max="10753" width="29.28515625" style="2" customWidth="1"/>
    <col min="10754" max="10754" width="17" style="2" customWidth="1"/>
    <col min="10755" max="10755" width="14" style="2" customWidth="1"/>
    <col min="10756" max="10756" width="16.5703125" style="2" bestFit="1" customWidth="1"/>
    <col min="10757" max="10758" width="12.85546875" style="2" customWidth="1"/>
    <col min="10759" max="10759" width="11.85546875" style="2" customWidth="1"/>
    <col min="10760" max="10760" width="14.28515625" style="2" customWidth="1"/>
    <col min="10761" max="10761" width="15.5703125" style="2" customWidth="1"/>
    <col min="10762" max="10762" width="12.5703125" style="2" customWidth="1"/>
    <col min="10763" max="11007" width="9.140625" style="2"/>
    <col min="11008" max="11008" width="4.85546875" style="2" customWidth="1"/>
    <col min="11009" max="11009" width="29.28515625" style="2" customWidth="1"/>
    <col min="11010" max="11010" width="17" style="2" customWidth="1"/>
    <col min="11011" max="11011" width="14" style="2" customWidth="1"/>
    <col min="11012" max="11012" width="16.5703125" style="2" bestFit="1" customWidth="1"/>
    <col min="11013" max="11014" width="12.85546875" style="2" customWidth="1"/>
    <col min="11015" max="11015" width="11.85546875" style="2" customWidth="1"/>
    <col min="11016" max="11016" width="14.28515625" style="2" customWidth="1"/>
    <col min="11017" max="11017" width="15.5703125" style="2" customWidth="1"/>
    <col min="11018" max="11018" width="12.5703125" style="2" customWidth="1"/>
    <col min="11019" max="11263" width="9.140625" style="2"/>
    <col min="11264" max="11264" width="4.85546875" style="2" customWidth="1"/>
    <col min="11265" max="11265" width="29.28515625" style="2" customWidth="1"/>
    <col min="11266" max="11266" width="17" style="2" customWidth="1"/>
    <col min="11267" max="11267" width="14" style="2" customWidth="1"/>
    <col min="11268" max="11268" width="16.5703125" style="2" bestFit="1" customWidth="1"/>
    <col min="11269" max="11270" width="12.85546875" style="2" customWidth="1"/>
    <col min="11271" max="11271" width="11.85546875" style="2" customWidth="1"/>
    <col min="11272" max="11272" width="14.28515625" style="2" customWidth="1"/>
    <col min="11273" max="11273" width="15.5703125" style="2" customWidth="1"/>
    <col min="11274" max="11274" width="12.5703125" style="2" customWidth="1"/>
    <col min="11275" max="11519" width="9.140625" style="2"/>
    <col min="11520" max="11520" width="4.85546875" style="2" customWidth="1"/>
    <col min="11521" max="11521" width="29.28515625" style="2" customWidth="1"/>
    <col min="11522" max="11522" width="17" style="2" customWidth="1"/>
    <col min="11523" max="11523" width="14" style="2" customWidth="1"/>
    <col min="11524" max="11524" width="16.5703125" style="2" bestFit="1" customWidth="1"/>
    <col min="11525" max="11526" width="12.85546875" style="2" customWidth="1"/>
    <col min="11527" max="11527" width="11.85546875" style="2" customWidth="1"/>
    <col min="11528" max="11528" width="14.28515625" style="2" customWidth="1"/>
    <col min="11529" max="11529" width="15.5703125" style="2" customWidth="1"/>
    <col min="11530" max="11530" width="12.5703125" style="2" customWidth="1"/>
    <col min="11531" max="11775" width="9.140625" style="2"/>
    <col min="11776" max="11776" width="4.85546875" style="2" customWidth="1"/>
    <col min="11777" max="11777" width="29.28515625" style="2" customWidth="1"/>
    <col min="11778" max="11778" width="17" style="2" customWidth="1"/>
    <col min="11779" max="11779" width="14" style="2" customWidth="1"/>
    <col min="11780" max="11780" width="16.5703125" style="2" bestFit="1" customWidth="1"/>
    <col min="11781" max="11782" width="12.85546875" style="2" customWidth="1"/>
    <col min="11783" max="11783" width="11.85546875" style="2" customWidth="1"/>
    <col min="11784" max="11784" width="14.28515625" style="2" customWidth="1"/>
    <col min="11785" max="11785" width="15.5703125" style="2" customWidth="1"/>
    <col min="11786" max="11786" width="12.5703125" style="2" customWidth="1"/>
    <col min="11787" max="12031" width="9.140625" style="2"/>
    <col min="12032" max="12032" width="4.85546875" style="2" customWidth="1"/>
    <col min="12033" max="12033" width="29.28515625" style="2" customWidth="1"/>
    <col min="12034" max="12034" width="17" style="2" customWidth="1"/>
    <col min="12035" max="12035" width="14" style="2" customWidth="1"/>
    <col min="12036" max="12036" width="16.5703125" style="2" bestFit="1" customWidth="1"/>
    <col min="12037" max="12038" width="12.85546875" style="2" customWidth="1"/>
    <col min="12039" max="12039" width="11.85546875" style="2" customWidth="1"/>
    <col min="12040" max="12040" width="14.28515625" style="2" customWidth="1"/>
    <col min="12041" max="12041" width="15.5703125" style="2" customWidth="1"/>
    <col min="12042" max="12042" width="12.5703125" style="2" customWidth="1"/>
    <col min="12043" max="12287" width="9.140625" style="2"/>
    <col min="12288" max="12288" width="4.85546875" style="2" customWidth="1"/>
    <col min="12289" max="12289" width="29.28515625" style="2" customWidth="1"/>
    <col min="12290" max="12290" width="17" style="2" customWidth="1"/>
    <col min="12291" max="12291" width="14" style="2" customWidth="1"/>
    <col min="12292" max="12292" width="16.5703125" style="2" bestFit="1" customWidth="1"/>
    <col min="12293" max="12294" width="12.85546875" style="2" customWidth="1"/>
    <col min="12295" max="12295" width="11.85546875" style="2" customWidth="1"/>
    <col min="12296" max="12296" width="14.28515625" style="2" customWidth="1"/>
    <col min="12297" max="12297" width="15.5703125" style="2" customWidth="1"/>
    <col min="12298" max="12298" width="12.5703125" style="2" customWidth="1"/>
    <col min="12299" max="12543" width="9.140625" style="2"/>
    <col min="12544" max="12544" width="4.85546875" style="2" customWidth="1"/>
    <col min="12545" max="12545" width="29.28515625" style="2" customWidth="1"/>
    <col min="12546" max="12546" width="17" style="2" customWidth="1"/>
    <col min="12547" max="12547" width="14" style="2" customWidth="1"/>
    <col min="12548" max="12548" width="16.5703125" style="2" bestFit="1" customWidth="1"/>
    <col min="12549" max="12550" width="12.85546875" style="2" customWidth="1"/>
    <col min="12551" max="12551" width="11.85546875" style="2" customWidth="1"/>
    <col min="12552" max="12552" width="14.28515625" style="2" customWidth="1"/>
    <col min="12553" max="12553" width="15.5703125" style="2" customWidth="1"/>
    <col min="12554" max="12554" width="12.5703125" style="2" customWidth="1"/>
    <col min="12555" max="12799" width="9.140625" style="2"/>
    <col min="12800" max="12800" width="4.85546875" style="2" customWidth="1"/>
    <col min="12801" max="12801" width="29.28515625" style="2" customWidth="1"/>
    <col min="12802" max="12802" width="17" style="2" customWidth="1"/>
    <col min="12803" max="12803" width="14" style="2" customWidth="1"/>
    <col min="12804" max="12804" width="16.5703125" style="2" bestFit="1" customWidth="1"/>
    <col min="12805" max="12806" width="12.85546875" style="2" customWidth="1"/>
    <col min="12807" max="12807" width="11.85546875" style="2" customWidth="1"/>
    <col min="12808" max="12808" width="14.28515625" style="2" customWidth="1"/>
    <col min="12809" max="12809" width="15.5703125" style="2" customWidth="1"/>
    <col min="12810" max="12810" width="12.5703125" style="2" customWidth="1"/>
    <col min="12811" max="13055" width="9.140625" style="2"/>
    <col min="13056" max="13056" width="4.85546875" style="2" customWidth="1"/>
    <col min="13057" max="13057" width="29.28515625" style="2" customWidth="1"/>
    <col min="13058" max="13058" width="17" style="2" customWidth="1"/>
    <col min="13059" max="13059" width="14" style="2" customWidth="1"/>
    <col min="13060" max="13060" width="16.5703125" style="2" bestFit="1" customWidth="1"/>
    <col min="13061" max="13062" width="12.85546875" style="2" customWidth="1"/>
    <col min="13063" max="13063" width="11.85546875" style="2" customWidth="1"/>
    <col min="13064" max="13064" width="14.28515625" style="2" customWidth="1"/>
    <col min="13065" max="13065" width="15.5703125" style="2" customWidth="1"/>
    <col min="13066" max="13066" width="12.5703125" style="2" customWidth="1"/>
    <col min="13067" max="13311" width="9.140625" style="2"/>
    <col min="13312" max="13312" width="4.85546875" style="2" customWidth="1"/>
    <col min="13313" max="13313" width="29.28515625" style="2" customWidth="1"/>
    <col min="13314" max="13314" width="17" style="2" customWidth="1"/>
    <col min="13315" max="13315" width="14" style="2" customWidth="1"/>
    <col min="13316" max="13316" width="16.5703125" style="2" bestFit="1" customWidth="1"/>
    <col min="13317" max="13318" width="12.85546875" style="2" customWidth="1"/>
    <col min="13319" max="13319" width="11.85546875" style="2" customWidth="1"/>
    <col min="13320" max="13320" width="14.28515625" style="2" customWidth="1"/>
    <col min="13321" max="13321" width="15.5703125" style="2" customWidth="1"/>
    <col min="13322" max="13322" width="12.5703125" style="2" customWidth="1"/>
    <col min="13323" max="13567" width="9.140625" style="2"/>
    <col min="13568" max="13568" width="4.85546875" style="2" customWidth="1"/>
    <col min="13569" max="13569" width="29.28515625" style="2" customWidth="1"/>
    <col min="13570" max="13570" width="17" style="2" customWidth="1"/>
    <col min="13571" max="13571" width="14" style="2" customWidth="1"/>
    <col min="13572" max="13572" width="16.5703125" style="2" bestFit="1" customWidth="1"/>
    <col min="13573" max="13574" width="12.85546875" style="2" customWidth="1"/>
    <col min="13575" max="13575" width="11.85546875" style="2" customWidth="1"/>
    <col min="13576" max="13576" width="14.28515625" style="2" customWidth="1"/>
    <col min="13577" max="13577" width="15.5703125" style="2" customWidth="1"/>
    <col min="13578" max="13578" width="12.5703125" style="2" customWidth="1"/>
    <col min="13579" max="13823" width="9.140625" style="2"/>
    <col min="13824" max="13824" width="4.85546875" style="2" customWidth="1"/>
    <col min="13825" max="13825" width="29.28515625" style="2" customWidth="1"/>
    <col min="13826" max="13826" width="17" style="2" customWidth="1"/>
    <col min="13827" max="13827" width="14" style="2" customWidth="1"/>
    <col min="13828" max="13828" width="16.5703125" style="2" bestFit="1" customWidth="1"/>
    <col min="13829" max="13830" width="12.85546875" style="2" customWidth="1"/>
    <col min="13831" max="13831" width="11.85546875" style="2" customWidth="1"/>
    <col min="13832" max="13832" width="14.28515625" style="2" customWidth="1"/>
    <col min="13833" max="13833" width="15.5703125" style="2" customWidth="1"/>
    <col min="13834" max="13834" width="12.5703125" style="2" customWidth="1"/>
    <col min="13835" max="14079" width="9.140625" style="2"/>
    <col min="14080" max="14080" width="4.85546875" style="2" customWidth="1"/>
    <col min="14081" max="14081" width="29.28515625" style="2" customWidth="1"/>
    <col min="14082" max="14082" width="17" style="2" customWidth="1"/>
    <col min="14083" max="14083" width="14" style="2" customWidth="1"/>
    <col min="14084" max="14084" width="16.5703125" style="2" bestFit="1" customWidth="1"/>
    <col min="14085" max="14086" width="12.85546875" style="2" customWidth="1"/>
    <col min="14087" max="14087" width="11.85546875" style="2" customWidth="1"/>
    <col min="14088" max="14088" width="14.28515625" style="2" customWidth="1"/>
    <col min="14089" max="14089" width="15.5703125" style="2" customWidth="1"/>
    <col min="14090" max="14090" width="12.5703125" style="2" customWidth="1"/>
    <col min="14091" max="14335" width="9.140625" style="2"/>
    <col min="14336" max="14336" width="4.85546875" style="2" customWidth="1"/>
    <col min="14337" max="14337" width="29.28515625" style="2" customWidth="1"/>
    <col min="14338" max="14338" width="17" style="2" customWidth="1"/>
    <col min="14339" max="14339" width="14" style="2" customWidth="1"/>
    <col min="14340" max="14340" width="16.5703125" style="2" bestFit="1" customWidth="1"/>
    <col min="14341" max="14342" width="12.85546875" style="2" customWidth="1"/>
    <col min="14343" max="14343" width="11.85546875" style="2" customWidth="1"/>
    <col min="14344" max="14344" width="14.28515625" style="2" customWidth="1"/>
    <col min="14345" max="14345" width="15.5703125" style="2" customWidth="1"/>
    <col min="14346" max="14346" width="12.5703125" style="2" customWidth="1"/>
    <col min="14347" max="14591" width="9.140625" style="2"/>
    <col min="14592" max="14592" width="4.85546875" style="2" customWidth="1"/>
    <col min="14593" max="14593" width="29.28515625" style="2" customWidth="1"/>
    <col min="14594" max="14594" width="17" style="2" customWidth="1"/>
    <col min="14595" max="14595" width="14" style="2" customWidth="1"/>
    <col min="14596" max="14596" width="16.5703125" style="2" bestFit="1" customWidth="1"/>
    <col min="14597" max="14598" width="12.85546875" style="2" customWidth="1"/>
    <col min="14599" max="14599" width="11.85546875" style="2" customWidth="1"/>
    <col min="14600" max="14600" width="14.28515625" style="2" customWidth="1"/>
    <col min="14601" max="14601" width="15.5703125" style="2" customWidth="1"/>
    <col min="14602" max="14602" width="12.5703125" style="2" customWidth="1"/>
    <col min="14603" max="14847" width="9.140625" style="2"/>
    <col min="14848" max="14848" width="4.85546875" style="2" customWidth="1"/>
    <col min="14849" max="14849" width="29.28515625" style="2" customWidth="1"/>
    <col min="14850" max="14850" width="17" style="2" customWidth="1"/>
    <col min="14851" max="14851" width="14" style="2" customWidth="1"/>
    <col min="14852" max="14852" width="16.5703125" style="2" bestFit="1" customWidth="1"/>
    <col min="14853" max="14854" width="12.85546875" style="2" customWidth="1"/>
    <col min="14855" max="14855" width="11.85546875" style="2" customWidth="1"/>
    <col min="14856" max="14856" width="14.28515625" style="2" customWidth="1"/>
    <col min="14857" max="14857" width="15.5703125" style="2" customWidth="1"/>
    <col min="14858" max="14858" width="12.5703125" style="2" customWidth="1"/>
    <col min="14859" max="15103" width="9.140625" style="2"/>
    <col min="15104" max="15104" width="4.85546875" style="2" customWidth="1"/>
    <col min="15105" max="15105" width="29.28515625" style="2" customWidth="1"/>
    <col min="15106" max="15106" width="17" style="2" customWidth="1"/>
    <col min="15107" max="15107" width="14" style="2" customWidth="1"/>
    <col min="15108" max="15108" width="16.5703125" style="2" bestFit="1" customWidth="1"/>
    <col min="15109" max="15110" width="12.85546875" style="2" customWidth="1"/>
    <col min="15111" max="15111" width="11.85546875" style="2" customWidth="1"/>
    <col min="15112" max="15112" width="14.28515625" style="2" customWidth="1"/>
    <col min="15113" max="15113" width="15.5703125" style="2" customWidth="1"/>
    <col min="15114" max="15114" width="12.5703125" style="2" customWidth="1"/>
    <col min="15115" max="15359" width="9.140625" style="2"/>
    <col min="15360" max="15360" width="4.85546875" style="2" customWidth="1"/>
    <col min="15361" max="15361" width="29.28515625" style="2" customWidth="1"/>
    <col min="15362" max="15362" width="17" style="2" customWidth="1"/>
    <col min="15363" max="15363" width="14" style="2" customWidth="1"/>
    <col min="15364" max="15364" width="16.5703125" style="2" bestFit="1" customWidth="1"/>
    <col min="15365" max="15366" width="12.85546875" style="2" customWidth="1"/>
    <col min="15367" max="15367" width="11.85546875" style="2" customWidth="1"/>
    <col min="15368" max="15368" width="14.28515625" style="2" customWidth="1"/>
    <col min="15369" max="15369" width="15.5703125" style="2" customWidth="1"/>
    <col min="15370" max="15370" width="12.5703125" style="2" customWidth="1"/>
    <col min="15371" max="15615" width="9.140625" style="2"/>
    <col min="15616" max="15616" width="4.85546875" style="2" customWidth="1"/>
    <col min="15617" max="15617" width="29.28515625" style="2" customWidth="1"/>
    <col min="15618" max="15618" width="17" style="2" customWidth="1"/>
    <col min="15619" max="15619" width="14" style="2" customWidth="1"/>
    <col min="15620" max="15620" width="16.5703125" style="2" bestFit="1" customWidth="1"/>
    <col min="15621" max="15622" width="12.85546875" style="2" customWidth="1"/>
    <col min="15623" max="15623" width="11.85546875" style="2" customWidth="1"/>
    <col min="15624" max="15624" width="14.28515625" style="2" customWidth="1"/>
    <col min="15625" max="15625" width="15.5703125" style="2" customWidth="1"/>
    <col min="15626" max="15626" width="12.5703125" style="2" customWidth="1"/>
    <col min="15627" max="15871" width="9.140625" style="2"/>
    <col min="15872" max="15872" width="4.85546875" style="2" customWidth="1"/>
    <col min="15873" max="15873" width="29.28515625" style="2" customWidth="1"/>
    <col min="15874" max="15874" width="17" style="2" customWidth="1"/>
    <col min="15875" max="15875" width="14" style="2" customWidth="1"/>
    <col min="15876" max="15876" width="16.5703125" style="2" bestFit="1" customWidth="1"/>
    <col min="15877" max="15878" width="12.85546875" style="2" customWidth="1"/>
    <col min="15879" max="15879" width="11.85546875" style="2" customWidth="1"/>
    <col min="15880" max="15880" width="14.28515625" style="2" customWidth="1"/>
    <col min="15881" max="15881" width="15.5703125" style="2" customWidth="1"/>
    <col min="15882" max="15882" width="12.5703125" style="2" customWidth="1"/>
    <col min="15883" max="16127" width="9.140625" style="2"/>
    <col min="16128" max="16128" width="4.85546875" style="2" customWidth="1"/>
    <col min="16129" max="16129" width="29.28515625" style="2" customWidth="1"/>
    <col min="16130" max="16130" width="17" style="2" customWidth="1"/>
    <col min="16131" max="16131" width="14" style="2" customWidth="1"/>
    <col min="16132" max="16132" width="16.5703125" style="2" bestFit="1" customWidth="1"/>
    <col min="16133" max="16134" width="12.85546875" style="2" customWidth="1"/>
    <col min="16135" max="16135" width="11.85546875" style="2" customWidth="1"/>
    <col min="16136" max="16136" width="14.28515625" style="2" customWidth="1"/>
    <col min="16137" max="16137" width="15.5703125" style="2" customWidth="1"/>
    <col min="16138" max="16138" width="12.5703125" style="2" customWidth="1"/>
    <col min="16139" max="16384" width="9.140625" style="2"/>
  </cols>
  <sheetData>
    <row r="1" spans="1:16" ht="15" x14ac:dyDescent="0.25">
      <c r="A1" s="139" t="s">
        <v>674</v>
      </c>
      <c r="B1" s="3"/>
      <c r="C1" s="3"/>
    </row>
    <row r="2" spans="1:16" x14ac:dyDescent="0.2">
      <c r="B2" s="3"/>
      <c r="C2" s="3"/>
      <c r="I2" s="169"/>
    </row>
    <row r="3" spans="1:16" x14ac:dyDescent="0.2">
      <c r="A3" s="170" t="s">
        <v>675</v>
      </c>
      <c r="B3" s="293"/>
      <c r="C3" s="155"/>
      <c r="D3" s="295"/>
      <c r="E3" s="71"/>
      <c r="F3" s="71"/>
      <c r="G3" s="71"/>
      <c r="H3" s="71"/>
      <c r="I3" s="71"/>
    </row>
    <row r="4" spans="1:16" x14ac:dyDescent="0.2">
      <c r="A4" s="793" t="s">
        <v>692</v>
      </c>
      <c r="B4" s="793"/>
      <c r="C4" s="793"/>
      <c r="D4" s="71"/>
      <c r="E4" s="71"/>
      <c r="F4" s="71"/>
      <c r="G4" s="71"/>
      <c r="H4" s="71"/>
      <c r="I4" s="71"/>
    </row>
    <row r="5" spans="1:16" x14ac:dyDescent="0.2">
      <c r="A5" s="172"/>
      <c r="B5" s="805" t="s">
        <v>1019</v>
      </c>
      <c r="C5" s="805"/>
      <c r="D5" s="71"/>
      <c r="E5" s="71"/>
      <c r="F5" s="71"/>
      <c r="G5" s="71"/>
    </row>
    <row r="6" spans="1:16" x14ac:dyDescent="0.2">
      <c r="A6" s="141" t="s">
        <v>330</v>
      </c>
      <c r="B6" s="806" t="s">
        <v>1018</v>
      </c>
      <c r="C6" s="806"/>
      <c r="D6" s="71"/>
      <c r="E6" s="71"/>
      <c r="F6" s="71"/>
      <c r="G6" s="71"/>
      <c r="I6" s="98"/>
      <c r="J6" s="98"/>
      <c r="K6" s="98"/>
      <c r="L6" s="98"/>
      <c r="M6" s="98"/>
      <c r="N6" s="98"/>
    </row>
    <row r="7" spans="1:16" x14ac:dyDescent="0.2">
      <c r="A7" s="163"/>
      <c r="B7" s="415">
        <v>2015</v>
      </c>
      <c r="C7" s="416">
        <v>2014</v>
      </c>
      <c r="D7" s="71"/>
      <c r="E7" s="71"/>
      <c r="F7" s="71"/>
      <c r="G7" s="71"/>
      <c r="I7" s="98"/>
      <c r="J7" s="98"/>
      <c r="K7" s="98"/>
      <c r="L7" s="98"/>
      <c r="M7" s="98"/>
      <c r="N7" s="98"/>
    </row>
    <row r="8" spans="1:16" x14ac:dyDescent="0.2">
      <c r="A8" s="155" t="s">
        <v>331</v>
      </c>
      <c r="B8" s="329"/>
      <c r="C8" s="330"/>
      <c r="D8" s="71"/>
      <c r="E8" s="71"/>
      <c r="F8" s="71"/>
      <c r="G8" s="71"/>
      <c r="J8" s="98"/>
      <c r="K8" s="98"/>
      <c r="L8" s="98"/>
      <c r="M8" s="98"/>
      <c r="N8" s="98"/>
    </row>
    <row r="9" spans="1:16" x14ac:dyDescent="0.2">
      <c r="A9" s="155" t="s">
        <v>332</v>
      </c>
      <c r="B9" s="329">
        <v>686</v>
      </c>
      <c r="C9" s="330">
        <v>686</v>
      </c>
      <c r="D9" s="71"/>
      <c r="E9" s="71"/>
      <c r="F9" s="71"/>
      <c r="G9" s="71"/>
      <c r="J9" s="98"/>
      <c r="K9" s="98"/>
      <c r="L9" s="98"/>
      <c r="M9" s="98"/>
      <c r="N9" s="98"/>
    </row>
    <row r="10" spans="1:16" x14ac:dyDescent="0.2">
      <c r="A10" s="155" t="s">
        <v>333</v>
      </c>
      <c r="B10" s="329">
        <v>642.78066999999987</v>
      </c>
      <c r="C10" s="330">
        <v>664.84533999999996</v>
      </c>
      <c r="D10" s="71"/>
      <c r="E10" s="71"/>
      <c r="F10" s="71"/>
      <c r="G10" s="71"/>
      <c r="J10" s="98"/>
      <c r="K10" s="98"/>
      <c r="L10" s="98"/>
      <c r="M10" s="98"/>
      <c r="N10" s="98"/>
    </row>
    <row r="11" spans="1:16" x14ac:dyDescent="0.2">
      <c r="A11" s="155" t="s">
        <v>334</v>
      </c>
      <c r="B11" s="329">
        <v>2800.4254299999998</v>
      </c>
      <c r="C11" s="330">
        <v>3358.1160800000011</v>
      </c>
      <c r="D11" s="71"/>
      <c r="E11" s="71"/>
      <c r="F11" s="71"/>
      <c r="G11" s="71"/>
      <c r="J11" s="98"/>
      <c r="K11" s="98"/>
      <c r="L11" s="98"/>
      <c r="M11" s="98"/>
      <c r="N11" s="98"/>
    </row>
    <row r="12" spans="1:16" x14ac:dyDescent="0.2">
      <c r="A12" s="155" t="s">
        <v>335</v>
      </c>
      <c r="B12" s="329"/>
      <c r="C12" s="330"/>
      <c r="D12" s="71"/>
      <c r="E12" s="71"/>
      <c r="F12" s="71"/>
      <c r="G12" s="71"/>
      <c r="J12" s="98"/>
      <c r="K12" s="98"/>
      <c r="L12" s="98"/>
      <c r="M12" s="98"/>
      <c r="N12" s="98"/>
    </row>
    <row r="13" spans="1:16" x14ac:dyDescent="0.2">
      <c r="A13" s="155" t="s">
        <v>314</v>
      </c>
      <c r="B13" s="329">
        <v>272.7</v>
      </c>
      <c r="C13" s="330">
        <v>303</v>
      </c>
      <c r="D13" s="71"/>
      <c r="E13" s="71"/>
      <c r="F13" s="71"/>
      <c r="G13" s="71"/>
      <c r="J13" s="98"/>
      <c r="K13" s="98"/>
      <c r="L13" s="98"/>
      <c r="M13" s="98"/>
      <c r="N13" s="98"/>
    </row>
    <row r="14" spans="1:16" ht="13.5" thickBot="1" x14ac:dyDescent="0.25">
      <c r="A14" s="149" t="s">
        <v>336</v>
      </c>
      <c r="B14" s="417">
        <v>4401.9060999999992</v>
      </c>
      <c r="C14" s="418">
        <v>5011.9614200000015</v>
      </c>
      <c r="D14" s="71"/>
      <c r="E14" s="71"/>
      <c r="F14" s="71"/>
      <c r="G14" s="71"/>
      <c r="J14" s="98"/>
      <c r="K14" s="98"/>
      <c r="L14" s="98"/>
      <c r="M14" s="98"/>
      <c r="N14" s="98"/>
    </row>
    <row r="15" spans="1:16" x14ac:dyDescent="0.2">
      <c r="A15" s="71"/>
      <c r="B15" s="71"/>
      <c r="C15" s="71"/>
      <c r="D15" s="71"/>
      <c r="E15" s="71"/>
      <c r="F15" s="71"/>
      <c r="G15" s="71"/>
      <c r="H15" s="71"/>
      <c r="I15" s="71"/>
      <c r="K15" s="98"/>
      <c r="L15" s="98"/>
      <c r="M15" s="98"/>
      <c r="N15" s="98"/>
      <c r="O15" s="98"/>
      <c r="P15" s="98"/>
    </row>
    <row r="16" spans="1:16" x14ac:dyDescent="0.2">
      <c r="A16" s="87"/>
      <c r="B16" s="87"/>
      <c r="C16" s="87"/>
      <c r="D16" s="87"/>
      <c r="E16" s="87"/>
      <c r="F16" s="87"/>
      <c r="G16" s="87"/>
      <c r="H16" s="71"/>
      <c r="I16" s="71"/>
      <c r="K16" s="98"/>
      <c r="L16" s="98"/>
      <c r="M16" s="98"/>
      <c r="N16" s="98"/>
      <c r="O16" s="98"/>
      <c r="P16" s="98"/>
    </row>
    <row r="17" spans="1:16" x14ac:dyDescent="0.2">
      <c r="A17" s="170" t="s">
        <v>676</v>
      </c>
      <c r="B17" s="87"/>
      <c r="C17" s="87"/>
      <c r="D17" s="87"/>
      <c r="E17" s="87"/>
      <c r="F17" s="87"/>
      <c r="G17" s="87"/>
      <c r="H17" s="71"/>
      <c r="I17" s="71"/>
      <c r="K17" s="98"/>
      <c r="L17" s="98"/>
      <c r="M17" s="98"/>
      <c r="N17" s="98"/>
      <c r="O17" s="98"/>
      <c r="P17" s="98"/>
    </row>
    <row r="18" spans="1:16" x14ac:dyDescent="0.2">
      <c r="A18" s="793" t="s">
        <v>692</v>
      </c>
      <c r="B18" s="793"/>
      <c r="C18" s="793"/>
      <c r="D18" s="793"/>
      <c r="E18" s="793"/>
      <c r="F18" s="793"/>
      <c r="G18" s="793"/>
      <c r="H18" s="71"/>
      <c r="I18" s="71"/>
      <c r="K18" s="98"/>
      <c r="L18" s="98"/>
      <c r="M18" s="98"/>
      <c r="N18" s="98"/>
      <c r="O18" s="98"/>
      <c r="P18" s="98"/>
    </row>
    <row r="19" spans="1:16" x14ac:dyDescent="0.2">
      <c r="A19" s="172"/>
      <c r="B19" s="173" t="s">
        <v>337</v>
      </c>
      <c r="C19" s="174" t="s">
        <v>338</v>
      </c>
      <c r="D19" s="173" t="s">
        <v>339</v>
      </c>
      <c r="E19" s="173" t="s">
        <v>337</v>
      </c>
      <c r="F19" s="174" t="s">
        <v>338</v>
      </c>
      <c r="G19" s="173" t="s">
        <v>339</v>
      </c>
      <c r="H19" s="98"/>
      <c r="I19" s="98"/>
      <c r="J19" s="98"/>
      <c r="K19" s="98"/>
      <c r="L19" s="98"/>
      <c r="M19" s="98"/>
    </row>
    <row r="20" spans="1:16" x14ac:dyDescent="0.2">
      <c r="A20" s="155"/>
      <c r="B20" s="175" t="s">
        <v>340</v>
      </c>
      <c r="C20" s="178" t="s">
        <v>224</v>
      </c>
      <c r="D20" s="179" t="s">
        <v>340</v>
      </c>
      <c r="E20" s="175" t="s">
        <v>340</v>
      </c>
      <c r="F20" s="178" t="s">
        <v>224</v>
      </c>
      <c r="G20" s="179" t="s">
        <v>340</v>
      </c>
      <c r="H20" s="98"/>
      <c r="I20" s="98"/>
      <c r="J20" s="98"/>
      <c r="K20" s="98"/>
      <c r="L20" s="98"/>
      <c r="M20" s="98"/>
    </row>
    <row r="21" spans="1:16" x14ac:dyDescent="0.2">
      <c r="A21" s="163"/>
      <c r="B21" s="415">
        <v>2015</v>
      </c>
      <c r="C21" s="415">
        <v>2015</v>
      </c>
      <c r="D21" s="415">
        <v>2015</v>
      </c>
      <c r="E21" s="416">
        <v>2014</v>
      </c>
      <c r="F21" s="416">
        <v>2014</v>
      </c>
      <c r="G21" s="416">
        <v>2014</v>
      </c>
      <c r="H21" s="98"/>
      <c r="I21" s="98"/>
      <c r="J21" s="98"/>
      <c r="K21" s="98"/>
      <c r="L21" s="98"/>
      <c r="M21" s="98"/>
    </row>
    <row r="22" spans="1:16" x14ac:dyDescent="0.2">
      <c r="A22" s="155" t="s">
        <v>341</v>
      </c>
      <c r="B22" s="329">
        <v>686</v>
      </c>
      <c r="C22" s="329">
        <v>0</v>
      </c>
      <c r="D22" s="329">
        <v>686</v>
      </c>
      <c r="E22" s="330">
        <v>686</v>
      </c>
      <c r="F22" s="330">
        <v>0</v>
      </c>
      <c r="G22" s="330">
        <v>686</v>
      </c>
      <c r="H22" s="98"/>
      <c r="I22" s="655"/>
      <c r="J22" s="98"/>
      <c r="K22" s="98"/>
      <c r="L22" s="98"/>
      <c r="M22" s="98"/>
    </row>
    <row r="23" spans="1:16" x14ac:dyDescent="0.2">
      <c r="A23" s="155" t="s">
        <v>333</v>
      </c>
      <c r="B23" s="419">
        <v>695.11576000000002</v>
      </c>
      <c r="C23" s="420">
        <v>-52.335090000000001</v>
      </c>
      <c r="D23" s="419">
        <v>642.78066999999999</v>
      </c>
      <c r="E23" s="421">
        <v>686.5</v>
      </c>
      <c r="F23" s="422">
        <v>-21.5</v>
      </c>
      <c r="G23" s="330">
        <v>665</v>
      </c>
      <c r="H23" s="290"/>
      <c r="I23" s="655"/>
      <c r="J23" s="98"/>
      <c r="K23" s="98"/>
      <c r="L23" s="98"/>
      <c r="M23" s="98"/>
    </row>
    <row r="24" spans="1:16" x14ac:dyDescent="0.2">
      <c r="A24" s="155" t="s">
        <v>351</v>
      </c>
      <c r="B24" s="423">
        <v>5339.1351100000002</v>
      </c>
      <c r="C24" s="420">
        <v>-2538.7096799999995</v>
      </c>
      <c r="D24" s="423">
        <v>2800.4254300000007</v>
      </c>
      <c r="E24" s="424">
        <v>4756.4709999999995</v>
      </c>
      <c r="F24" s="425">
        <v>-1398.355</v>
      </c>
      <c r="G24" s="330">
        <v>3358.1159999999995</v>
      </c>
      <c r="H24" s="290"/>
      <c r="I24" s="655"/>
      <c r="J24" s="98"/>
      <c r="K24" s="98"/>
      <c r="L24" s="98"/>
      <c r="M24" s="98"/>
    </row>
    <row r="25" spans="1:16" x14ac:dyDescent="0.2">
      <c r="A25" s="155" t="s">
        <v>314</v>
      </c>
      <c r="B25" s="423">
        <v>332.90000000000003</v>
      </c>
      <c r="C25" s="420">
        <v>-60.6</v>
      </c>
      <c r="D25" s="423">
        <v>272.7</v>
      </c>
      <c r="E25" s="424">
        <v>333.3</v>
      </c>
      <c r="F25" s="425">
        <v>-30.3</v>
      </c>
      <c r="G25" s="330">
        <v>303</v>
      </c>
      <c r="H25" s="98"/>
      <c r="I25" s="655"/>
      <c r="J25" s="98"/>
      <c r="K25" s="98"/>
      <c r="L25" s="98"/>
      <c r="M25" s="98"/>
    </row>
    <row r="26" spans="1:16" ht="13.5" thickBot="1" x14ac:dyDescent="0.25">
      <c r="A26" s="149"/>
      <c r="B26" s="311">
        <v>7053.1508699999995</v>
      </c>
      <c r="C26" s="311">
        <v>-2651.6447699999994</v>
      </c>
      <c r="D26" s="311">
        <v>4401.9061000000011</v>
      </c>
      <c r="E26" s="312">
        <v>6462.2709999999997</v>
      </c>
      <c r="F26" s="312">
        <v>-1450.155</v>
      </c>
      <c r="G26" s="312">
        <v>5012.116</v>
      </c>
      <c r="I26" s="107"/>
      <c r="K26" s="98"/>
      <c r="L26" s="98"/>
      <c r="M26" s="98"/>
    </row>
    <row r="27" spans="1:16" x14ac:dyDescent="0.2">
      <c r="A27" s="71"/>
      <c r="B27" s="71"/>
      <c r="C27" s="71"/>
      <c r="D27" s="71"/>
      <c r="E27" s="71"/>
      <c r="F27" s="71"/>
      <c r="G27" s="71"/>
      <c r="H27" s="71"/>
      <c r="I27" s="71"/>
      <c r="K27" s="98"/>
      <c r="L27" s="98"/>
      <c r="M27" s="98"/>
      <c r="N27" s="98"/>
      <c r="O27" s="98"/>
      <c r="P27" s="98"/>
    </row>
    <row r="28" spans="1:16" x14ac:dyDescent="0.2">
      <c r="A28" s="87"/>
      <c r="B28" s="71"/>
      <c r="C28" s="71"/>
      <c r="D28" s="71"/>
      <c r="E28" s="71"/>
      <c r="F28" s="184"/>
      <c r="G28" s="180"/>
      <c r="H28" s="71"/>
      <c r="I28" s="71"/>
      <c r="K28" s="98"/>
      <c r="L28" s="98"/>
      <c r="M28" s="98"/>
      <c r="N28" s="98"/>
      <c r="O28" s="98"/>
      <c r="P28" s="98"/>
    </row>
    <row r="29" spans="1:16" x14ac:dyDescent="0.2">
      <c r="A29" s="170" t="s">
        <v>677</v>
      </c>
      <c r="B29" s="87"/>
      <c r="C29" s="87"/>
      <c r="D29" s="87"/>
      <c r="E29" s="87"/>
      <c r="F29" s="87"/>
      <c r="G29" s="87"/>
      <c r="H29" s="71"/>
      <c r="I29" s="71"/>
      <c r="K29" s="98"/>
      <c r="L29" s="98"/>
      <c r="M29" s="98"/>
      <c r="N29" s="98"/>
      <c r="O29" s="98"/>
      <c r="P29" s="98"/>
    </row>
    <row r="30" spans="1:16" x14ac:dyDescent="0.2">
      <c r="A30" s="793" t="s">
        <v>692</v>
      </c>
      <c r="B30" s="793"/>
      <c r="C30" s="793"/>
      <c r="D30" s="793"/>
      <c r="E30" s="793"/>
      <c r="F30" s="793"/>
      <c r="G30" s="793"/>
      <c r="H30" s="793"/>
      <c r="I30" s="793"/>
      <c r="J30" s="793"/>
      <c r="K30" s="793"/>
      <c r="L30" s="98"/>
      <c r="M30" s="98"/>
    </row>
    <row r="31" spans="1:16" x14ac:dyDescent="0.2">
      <c r="A31" s="172"/>
      <c r="B31" s="173" t="s">
        <v>342</v>
      </c>
      <c r="C31" s="174" t="s">
        <v>343</v>
      </c>
      <c r="D31" s="173" t="s">
        <v>344</v>
      </c>
      <c r="E31" s="173" t="s">
        <v>104</v>
      </c>
      <c r="F31" s="174" t="s">
        <v>125</v>
      </c>
      <c r="G31" s="173" t="s">
        <v>342</v>
      </c>
      <c r="H31" s="174" t="s">
        <v>343</v>
      </c>
      <c r="I31" s="173" t="s">
        <v>344</v>
      </c>
      <c r="J31" s="173" t="s">
        <v>104</v>
      </c>
      <c r="K31" s="174" t="s">
        <v>125</v>
      </c>
    </row>
    <row r="32" spans="1:16" x14ac:dyDescent="0.2">
      <c r="A32" s="155"/>
      <c r="B32" s="175" t="s">
        <v>345</v>
      </c>
      <c r="C32" s="178" t="s">
        <v>345</v>
      </c>
      <c r="D32" s="175" t="s">
        <v>346</v>
      </c>
      <c r="E32" s="371" t="s">
        <v>226</v>
      </c>
      <c r="F32" s="164"/>
      <c r="G32" s="175" t="s">
        <v>345</v>
      </c>
      <c r="H32" s="178" t="s">
        <v>345</v>
      </c>
      <c r="I32" s="175" t="s">
        <v>346</v>
      </c>
      <c r="J32" s="371" t="s">
        <v>226</v>
      </c>
      <c r="K32" s="164"/>
    </row>
    <row r="33" spans="1:11" x14ac:dyDescent="0.2">
      <c r="A33" s="185"/>
      <c r="B33" s="415">
        <v>2015</v>
      </c>
      <c r="C33" s="415">
        <v>2015</v>
      </c>
      <c r="D33" s="415">
        <v>2015</v>
      </c>
      <c r="E33" s="415">
        <v>2015</v>
      </c>
      <c r="F33" s="335">
        <v>2015</v>
      </c>
      <c r="G33" s="416">
        <v>2014</v>
      </c>
      <c r="H33" s="416">
        <v>2014</v>
      </c>
      <c r="I33" s="416">
        <v>2014</v>
      </c>
      <c r="J33" s="416">
        <v>2014</v>
      </c>
      <c r="K33" s="416">
        <v>2014</v>
      </c>
    </row>
    <row r="34" spans="1:11" x14ac:dyDescent="0.2">
      <c r="A34" s="141" t="s">
        <v>347</v>
      </c>
      <c r="B34" s="426">
        <v>686</v>
      </c>
      <c r="C34" s="426">
        <v>665.22500000000002</v>
      </c>
      <c r="D34" s="426">
        <v>3358.1160800000011</v>
      </c>
      <c r="E34" s="426">
        <v>302.60000000000002</v>
      </c>
      <c r="F34" s="426">
        <v>5011.9410800000014</v>
      </c>
      <c r="G34" s="427">
        <v>686</v>
      </c>
      <c r="H34" s="427">
        <v>665.22500000000002</v>
      </c>
      <c r="I34" s="427">
        <v>4419.0950000000003</v>
      </c>
      <c r="J34" s="182">
        <v>332.90000000000003</v>
      </c>
      <c r="K34" s="427">
        <v>6103.2199999999993</v>
      </c>
    </row>
    <row r="35" spans="1:11" x14ac:dyDescent="0.2">
      <c r="A35" s="155" t="s">
        <v>348</v>
      </c>
      <c r="B35" s="339">
        <v>0</v>
      </c>
      <c r="C35" s="339">
        <v>0</v>
      </c>
      <c r="D35" s="339">
        <v>1381</v>
      </c>
      <c r="E35" s="339"/>
      <c r="F35" s="339">
        <v>1381</v>
      </c>
      <c r="G35" s="428">
        <v>0</v>
      </c>
      <c r="H35" s="340">
        <v>21.901</v>
      </c>
      <c r="I35" s="340">
        <v>593.98673999999994</v>
      </c>
      <c r="J35" s="367"/>
      <c r="K35" s="340">
        <v>615.88773999999989</v>
      </c>
    </row>
    <row r="36" spans="1:11" x14ac:dyDescent="0.2">
      <c r="A36" s="155" t="s">
        <v>349</v>
      </c>
      <c r="B36" s="339">
        <v>0</v>
      </c>
      <c r="C36" s="339">
        <v>0</v>
      </c>
      <c r="D36" s="339">
        <v>-461</v>
      </c>
      <c r="E36" s="339"/>
      <c r="F36" s="339">
        <v>-461</v>
      </c>
      <c r="G36" s="428">
        <v>0</v>
      </c>
      <c r="H36" s="428">
        <v>0</v>
      </c>
      <c r="I36" s="340">
        <v>-256.61013000000003</v>
      </c>
      <c r="J36" s="367"/>
      <c r="K36" s="340">
        <v>-256.61013000000003</v>
      </c>
    </row>
    <row r="37" spans="1:11" x14ac:dyDescent="0.2">
      <c r="A37" s="155" t="s">
        <v>224</v>
      </c>
      <c r="B37" s="339">
        <v>0</v>
      </c>
      <c r="C37" s="339">
        <v>-22</v>
      </c>
      <c r="D37" s="339">
        <v>-1477.9290000000001</v>
      </c>
      <c r="E37" s="432">
        <v>-30</v>
      </c>
      <c r="F37" s="432">
        <v>-1529.9290000000001</v>
      </c>
      <c r="G37" s="428">
        <v>0</v>
      </c>
      <c r="H37" s="340">
        <v>-21.780619999999999</v>
      </c>
      <c r="I37" s="340">
        <v>-1398.355</v>
      </c>
      <c r="J37" s="353">
        <v>-30.3</v>
      </c>
      <c r="K37" s="340">
        <v>-1450.43562</v>
      </c>
    </row>
    <row r="38" spans="1:11" ht="13.5" thickBot="1" x14ac:dyDescent="0.25">
      <c r="A38" s="149" t="s">
        <v>350</v>
      </c>
      <c r="B38" s="311">
        <v>686</v>
      </c>
      <c r="C38" s="311">
        <v>643.22500000000002</v>
      </c>
      <c r="D38" s="311">
        <v>2800.1870800000015</v>
      </c>
      <c r="E38" s="311">
        <v>272.60000000000002</v>
      </c>
      <c r="F38" s="431">
        <v>4402.0120800000013</v>
      </c>
      <c r="G38" s="312">
        <v>686</v>
      </c>
      <c r="H38" s="312">
        <v>665.34537999999998</v>
      </c>
      <c r="I38" s="312">
        <v>3358.1166100000005</v>
      </c>
      <c r="J38" s="312">
        <v>302.60000000000002</v>
      </c>
      <c r="K38" s="312">
        <v>5012.0619899999992</v>
      </c>
    </row>
    <row r="39" spans="1:11" x14ac:dyDescent="0.2">
      <c r="A39" s="71"/>
      <c r="B39" s="71"/>
      <c r="C39" s="71"/>
      <c r="D39" s="182"/>
      <c r="E39" s="182"/>
      <c r="F39" s="187"/>
      <c r="G39" s="182"/>
      <c r="H39" s="187"/>
      <c r="I39" s="182"/>
    </row>
    <row r="40" spans="1:11" x14ac:dyDescent="0.2">
      <c r="A40" s="71"/>
      <c r="B40" s="71"/>
      <c r="C40" s="71"/>
      <c r="D40" s="182"/>
      <c r="E40" s="71"/>
      <c r="F40" s="71"/>
      <c r="G40" s="71"/>
      <c r="H40" s="160"/>
      <c r="I40" s="71"/>
    </row>
    <row r="41" spans="1:11" x14ac:dyDescent="0.2">
      <c r="A41" s="170" t="s">
        <v>678</v>
      </c>
      <c r="B41" s="87"/>
      <c r="C41" s="87"/>
      <c r="D41" s="87"/>
      <c r="E41" s="87"/>
      <c r="F41" s="71"/>
      <c r="G41" s="71"/>
      <c r="H41" s="71"/>
      <c r="I41" s="71"/>
    </row>
    <row r="42" spans="1:11" x14ac:dyDescent="0.2">
      <c r="A42" s="793" t="s">
        <v>692</v>
      </c>
      <c r="B42" s="793"/>
      <c r="C42" s="793"/>
      <c r="D42" s="793"/>
      <c r="E42" s="793"/>
      <c r="F42" s="71"/>
      <c r="G42" s="71"/>
      <c r="H42" s="71"/>
      <c r="I42" s="71"/>
    </row>
    <row r="43" spans="1:11" x14ac:dyDescent="0.2">
      <c r="A43" s="185"/>
      <c r="B43" s="185"/>
      <c r="C43" s="185"/>
      <c r="D43" s="415">
        <v>2015</v>
      </c>
      <c r="E43" s="416">
        <v>2014</v>
      </c>
      <c r="F43" s="71"/>
      <c r="G43" s="71"/>
      <c r="H43" s="71"/>
    </row>
    <row r="44" spans="1:11" x14ac:dyDescent="0.2">
      <c r="A44" s="155" t="s">
        <v>333</v>
      </c>
      <c r="B44" s="155"/>
      <c r="C44" s="155"/>
      <c r="D44" s="433">
        <v>-22.06467</v>
      </c>
      <c r="E44" s="429">
        <v>-21.780999999999999</v>
      </c>
      <c r="F44" s="71"/>
      <c r="G44" s="71"/>
      <c r="H44" s="71"/>
    </row>
    <row r="45" spans="1:11" x14ac:dyDescent="0.2">
      <c r="A45" s="155" t="s">
        <v>351</v>
      </c>
      <c r="B45" s="155"/>
      <c r="C45" s="155"/>
      <c r="D45" s="36">
        <v>-1477.9290000000001</v>
      </c>
      <c r="E45" s="430">
        <v>-1398.355</v>
      </c>
      <c r="F45" s="71"/>
      <c r="G45" s="71"/>
      <c r="H45" s="71"/>
    </row>
    <row r="46" spans="1:11" x14ac:dyDescent="0.2">
      <c r="A46" s="155" t="s">
        <v>314</v>
      </c>
      <c r="B46" s="155"/>
      <c r="C46" s="155"/>
      <c r="D46" s="36">
        <v>-30.3</v>
      </c>
      <c r="E46" s="430">
        <v>-30.3</v>
      </c>
      <c r="F46" s="71"/>
      <c r="G46" s="71"/>
      <c r="H46" s="71"/>
    </row>
    <row r="47" spans="1:11" ht="13.5" thickBot="1" x14ac:dyDescent="0.25">
      <c r="A47" s="149"/>
      <c r="B47" s="149"/>
      <c r="C47" s="188"/>
      <c r="D47" s="39">
        <v>-1530.29367</v>
      </c>
      <c r="E47" s="308">
        <v>-1450.4359999999999</v>
      </c>
      <c r="F47" s="71"/>
      <c r="G47" s="71"/>
      <c r="H47" s="71"/>
    </row>
    <row r="48" spans="1:11" x14ac:dyDescent="0.2">
      <c r="A48" s="71"/>
      <c r="B48" s="71"/>
      <c r="C48" s="71"/>
      <c r="D48" s="71"/>
      <c r="E48" s="71"/>
      <c r="F48" s="71"/>
      <c r="G48" s="71"/>
      <c r="H48" s="71"/>
      <c r="I48" s="71"/>
    </row>
    <row r="49" spans="1:11" x14ac:dyDescent="0.2">
      <c r="A49" s="71"/>
      <c r="B49" s="71"/>
      <c r="C49" s="71"/>
      <c r="D49" s="353"/>
      <c r="E49" s="71"/>
      <c r="F49" s="71"/>
      <c r="G49" s="71"/>
      <c r="H49" s="71"/>
      <c r="I49" s="71"/>
    </row>
    <row r="50" spans="1:11" x14ac:dyDescent="0.2">
      <c r="A50" s="170" t="s">
        <v>820</v>
      </c>
      <c r="B50" s="87"/>
      <c r="C50" s="87"/>
      <c r="D50" s="87"/>
      <c r="E50" s="87"/>
      <c r="F50" s="71"/>
      <c r="G50" s="71"/>
      <c r="H50" s="71"/>
      <c r="I50" s="71"/>
    </row>
    <row r="51" spans="1:11" x14ac:dyDescent="0.2">
      <c r="A51" s="793" t="s">
        <v>692</v>
      </c>
      <c r="B51" s="793"/>
      <c r="C51" s="793"/>
      <c r="D51" s="793"/>
      <c r="E51" s="793"/>
      <c r="F51" s="793"/>
      <c r="G51" s="793"/>
      <c r="H51" s="71"/>
      <c r="I51" s="71"/>
    </row>
    <row r="52" spans="1:11" x14ac:dyDescent="0.2">
      <c r="A52" s="172"/>
      <c r="B52" s="189"/>
      <c r="C52" s="172"/>
      <c r="D52" s="410" t="s">
        <v>352</v>
      </c>
      <c r="E52" s="189" t="s">
        <v>353</v>
      </c>
      <c r="F52" s="189"/>
      <c r="G52" s="172"/>
      <c r="H52" s="391"/>
      <c r="I52" s="166"/>
      <c r="J52" s="166"/>
      <c r="K52" s="155"/>
    </row>
    <row r="53" spans="1:11" x14ac:dyDescent="0.2">
      <c r="A53" s="155"/>
      <c r="B53" s="166"/>
      <c r="C53" s="155"/>
      <c r="D53" s="411" t="s">
        <v>354</v>
      </c>
      <c r="E53" s="166" t="s">
        <v>355</v>
      </c>
      <c r="F53" s="166"/>
      <c r="G53" s="155"/>
      <c r="H53" s="391"/>
      <c r="I53" s="166"/>
      <c r="J53" s="166"/>
      <c r="K53" s="155"/>
    </row>
    <row r="54" spans="1:11" x14ac:dyDescent="0.2">
      <c r="A54" s="155"/>
      <c r="B54" s="155"/>
      <c r="C54" s="155"/>
      <c r="D54" s="412" t="s">
        <v>754</v>
      </c>
      <c r="E54" s="172"/>
      <c r="F54" s="189"/>
      <c r="G54" s="172"/>
      <c r="H54" s="392"/>
      <c r="I54" s="155"/>
      <c r="J54" s="166"/>
      <c r="K54" s="155"/>
    </row>
    <row r="55" spans="1:11" x14ac:dyDescent="0.2">
      <c r="A55" s="190"/>
      <c r="B55" s="190"/>
      <c r="C55" s="190"/>
      <c r="D55" s="372"/>
      <c r="E55" s="409" t="s">
        <v>356</v>
      </c>
      <c r="F55" s="409" t="s">
        <v>357</v>
      </c>
      <c r="G55" s="409" t="s">
        <v>358</v>
      </c>
      <c r="H55" s="440"/>
      <c r="I55" s="434"/>
      <c r="J55" s="434"/>
      <c r="K55" s="434"/>
    </row>
    <row r="56" spans="1:11" x14ac:dyDescent="0.2">
      <c r="A56" s="155" t="s">
        <v>332</v>
      </c>
      <c r="B56" s="155"/>
      <c r="C56" s="155"/>
      <c r="D56" s="159"/>
      <c r="E56" s="191"/>
      <c r="F56" s="159"/>
      <c r="G56" s="71"/>
      <c r="H56" s="393"/>
      <c r="I56" s="191"/>
      <c r="J56" s="205"/>
      <c r="K56" s="155"/>
    </row>
    <row r="57" spans="1:11" x14ac:dyDescent="0.2">
      <c r="A57" s="155" t="s">
        <v>359</v>
      </c>
      <c r="B57" s="155"/>
      <c r="C57" s="155"/>
      <c r="D57" s="435">
        <v>686</v>
      </c>
      <c r="E57" s="193"/>
      <c r="F57" s="192">
        <v>686</v>
      </c>
      <c r="G57" s="71"/>
      <c r="H57" s="394"/>
      <c r="I57" s="193"/>
      <c r="J57" s="390"/>
      <c r="K57" s="155"/>
    </row>
    <row r="58" spans="1:11" x14ac:dyDescent="0.2">
      <c r="A58" s="163" t="s">
        <v>360</v>
      </c>
      <c r="B58" s="161"/>
      <c r="C58" s="161"/>
      <c r="D58" s="194">
        <v>686</v>
      </c>
      <c r="E58" s="195"/>
      <c r="F58" s="194">
        <v>686</v>
      </c>
      <c r="G58" s="161"/>
      <c r="H58" s="441"/>
      <c r="I58" s="442"/>
      <c r="J58" s="443"/>
      <c r="K58" s="155"/>
    </row>
    <row r="59" spans="1:11" x14ac:dyDescent="0.2">
      <c r="A59" s="155" t="s">
        <v>333</v>
      </c>
      <c r="B59" s="155"/>
      <c r="C59" s="155"/>
      <c r="D59" s="159"/>
      <c r="E59" s="196"/>
      <c r="F59" s="159"/>
      <c r="G59" s="71"/>
      <c r="H59" s="393"/>
      <c r="I59" s="196"/>
      <c r="J59" s="205"/>
      <c r="K59" s="155"/>
    </row>
    <row r="60" spans="1:11" x14ac:dyDescent="0.2">
      <c r="A60" s="155" t="s">
        <v>361</v>
      </c>
      <c r="B60" s="155"/>
      <c r="C60" s="155"/>
      <c r="D60" s="192">
        <v>643.22500000000002</v>
      </c>
      <c r="E60" s="193"/>
      <c r="F60" s="192">
        <v>643.22500000000002</v>
      </c>
      <c r="G60" s="71"/>
      <c r="H60" s="394"/>
      <c r="I60" s="193"/>
      <c r="J60" s="390"/>
      <c r="K60" s="155"/>
    </row>
    <row r="61" spans="1:11" x14ac:dyDescent="0.2">
      <c r="A61" s="163" t="s">
        <v>362</v>
      </c>
      <c r="B61" s="161"/>
      <c r="C61" s="161"/>
      <c r="D61" s="194">
        <v>643.22500000000002</v>
      </c>
      <c r="E61" s="195"/>
      <c r="F61" s="194">
        <v>643.22500000000002</v>
      </c>
      <c r="G61" s="161"/>
      <c r="H61" s="441"/>
      <c r="I61" s="442"/>
      <c r="J61" s="443"/>
      <c r="K61" s="155"/>
    </row>
    <row r="62" spans="1:11" x14ac:dyDescent="0.2">
      <c r="A62" s="155" t="s">
        <v>351</v>
      </c>
      <c r="B62" s="155"/>
      <c r="C62" s="155"/>
      <c r="D62" s="159"/>
      <c r="E62" s="196"/>
      <c r="F62" s="159"/>
      <c r="G62" s="155"/>
      <c r="H62" s="393"/>
      <c r="I62" s="196"/>
      <c r="J62" s="205"/>
      <c r="K62" s="155"/>
    </row>
    <row r="63" spans="1:11" x14ac:dyDescent="0.2">
      <c r="A63" s="155" t="s">
        <v>363</v>
      </c>
      <c r="B63" s="155"/>
      <c r="C63" s="155"/>
      <c r="D63" s="192">
        <v>1301.059</v>
      </c>
      <c r="E63" s="193"/>
      <c r="F63" s="192"/>
      <c r="G63" s="558">
        <v>1301.059</v>
      </c>
      <c r="H63" s="394"/>
      <c r="I63" s="193"/>
      <c r="J63" s="390"/>
      <c r="K63" s="155"/>
    </row>
    <row r="64" spans="1:11" x14ac:dyDescent="0.2">
      <c r="A64" s="155" t="s">
        <v>364</v>
      </c>
      <c r="B64" s="155"/>
      <c r="C64" s="155"/>
      <c r="D64" s="192">
        <v>1499.365</v>
      </c>
      <c r="E64" s="193"/>
      <c r="F64" s="192"/>
      <c r="G64" s="390">
        <v>1499.365</v>
      </c>
      <c r="H64" s="394"/>
      <c r="I64" s="193"/>
      <c r="J64" s="390"/>
      <c r="K64" s="155"/>
    </row>
    <row r="65" spans="1:11" x14ac:dyDescent="0.2">
      <c r="A65" s="163" t="s">
        <v>365</v>
      </c>
      <c r="B65" s="161"/>
      <c r="C65" s="161"/>
      <c r="D65" s="104">
        <v>2800.424</v>
      </c>
      <c r="E65" s="262"/>
      <c r="F65" s="104"/>
      <c r="G65" s="743">
        <v>2800.424</v>
      </c>
      <c r="H65" s="437"/>
      <c r="I65" s="156"/>
      <c r="J65" s="156"/>
      <c r="K65" s="155"/>
    </row>
    <row r="66" spans="1:11" x14ac:dyDescent="0.2">
      <c r="A66" s="155" t="s">
        <v>1051</v>
      </c>
      <c r="B66" s="155"/>
      <c r="C66" s="155"/>
      <c r="D66" s="192">
        <v>273</v>
      </c>
      <c r="E66" s="193"/>
      <c r="F66" s="192"/>
      <c r="G66" s="180">
        <v>273</v>
      </c>
      <c r="H66" s="394"/>
      <c r="I66" s="193"/>
      <c r="J66" s="390"/>
      <c r="K66" s="155"/>
    </row>
    <row r="67" spans="1:11" ht="13.5" thickBot="1" x14ac:dyDescent="0.25">
      <c r="A67" s="149" t="s">
        <v>1052</v>
      </c>
      <c r="B67" s="150"/>
      <c r="C67" s="150"/>
      <c r="D67" s="745">
        <v>273</v>
      </c>
      <c r="E67" s="746"/>
      <c r="F67" s="745"/>
      <c r="G67" s="747">
        <v>273</v>
      </c>
      <c r="H67" s="441"/>
      <c r="I67" s="442"/>
      <c r="J67" s="443"/>
      <c r="K67" s="155"/>
    </row>
    <row r="68" spans="1:11" x14ac:dyDescent="0.2">
      <c r="A68" s="141"/>
      <c r="B68" s="155"/>
      <c r="C68" s="155"/>
      <c r="D68" s="411" t="s">
        <v>352</v>
      </c>
      <c r="E68" s="166" t="s">
        <v>353</v>
      </c>
      <c r="F68" s="166"/>
      <c r="G68" s="744"/>
      <c r="H68" s="156"/>
      <c r="I68" s="156"/>
      <c r="J68" s="156"/>
      <c r="K68" s="155"/>
    </row>
    <row r="69" spans="1:11" x14ac:dyDescent="0.2">
      <c r="A69" s="141"/>
      <c r="B69" s="155"/>
      <c r="C69" s="155"/>
      <c r="D69" s="411" t="s">
        <v>354</v>
      </c>
      <c r="E69" s="166" t="s">
        <v>355</v>
      </c>
      <c r="F69" s="166"/>
      <c r="G69" s="529"/>
      <c r="H69" s="156"/>
      <c r="I69" s="156"/>
      <c r="J69" s="156"/>
      <c r="K69" s="155"/>
    </row>
    <row r="70" spans="1:11" x14ac:dyDescent="0.2">
      <c r="A70" s="141"/>
      <c r="B70" s="155"/>
      <c r="C70" s="155"/>
      <c r="D70" s="412" t="s">
        <v>762</v>
      </c>
      <c r="E70" s="172"/>
      <c r="F70" s="189"/>
      <c r="G70" s="172"/>
      <c r="H70" s="437"/>
      <c r="I70" s="156"/>
      <c r="J70" s="156"/>
      <c r="K70" s="155"/>
    </row>
    <row r="71" spans="1:11" x14ac:dyDescent="0.2">
      <c r="A71" s="141"/>
      <c r="B71" s="155"/>
      <c r="C71" s="155"/>
      <c r="D71" s="372"/>
      <c r="E71" s="409" t="s">
        <v>356</v>
      </c>
      <c r="F71" s="409" t="s">
        <v>357</v>
      </c>
      <c r="G71" s="409" t="s">
        <v>358</v>
      </c>
      <c r="H71" s="437"/>
      <c r="I71" s="156"/>
      <c r="J71" s="156"/>
      <c r="K71" s="155"/>
    </row>
    <row r="72" spans="1:11" x14ac:dyDescent="0.2">
      <c r="A72" s="155" t="s">
        <v>332</v>
      </c>
      <c r="B72" s="155"/>
      <c r="C72" s="155"/>
      <c r="D72" s="159"/>
      <c r="E72" s="191"/>
      <c r="F72" s="159"/>
      <c r="G72" s="504"/>
      <c r="H72" s="437"/>
      <c r="I72" s="156"/>
      <c r="J72" s="156"/>
      <c r="K72" s="155"/>
    </row>
    <row r="73" spans="1:11" x14ac:dyDescent="0.2">
      <c r="A73" s="155" t="s">
        <v>359</v>
      </c>
      <c r="B73" s="155"/>
      <c r="C73" s="155"/>
      <c r="D73" s="435">
        <v>686</v>
      </c>
      <c r="E73" s="193"/>
      <c r="F73" s="192">
        <v>686</v>
      </c>
      <c r="G73" s="504"/>
      <c r="H73" s="437"/>
      <c r="I73" s="156"/>
      <c r="J73" s="156"/>
      <c r="K73" s="155"/>
    </row>
    <row r="74" spans="1:11" x14ac:dyDescent="0.2">
      <c r="A74" s="163" t="s">
        <v>360</v>
      </c>
      <c r="B74" s="161"/>
      <c r="C74" s="161"/>
      <c r="D74" s="194">
        <v>686</v>
      </c>
      <c r="E74" s="195"/>
      <c r="F74" s="194">
        <v>686</v>
      </c>
      <c r="G74" s="161"/>
      <c r="H74" s="437"/>
      <c r="I74" s="156"/>
      <c r="J74" s="156"/>
      <c r="K74" s="155"/>
    </row>
    <row r="75" spans="1:11" x14ac:dyDescent="0.2">
      <c r="A75" s="155" t="s">
        <v>333</v>
      </c>
      <c r="B75" s="155"/>
      <c r="C75" s="155"/>
      <c r="D75" s="159"/>
      <c r="E75" s="196"/>
      <c r="F75" s="159"/>
      <c r="G75" s="504"/>
      <c r="H75" s="437"/>
      <c r="I75" s="156"/>
      <c r="J75" s="156"/>
      <c r="K75" s="155"/>
    </row>
    <row r="76" spans="1:11" x14ac:dyDescent="0.2">
      <c r="A76" s="155" t="s">
        <v>361</v>
      </c>
      <c r="B76" s="155"/>
      <c r="C76" s="155"/>
      <c r="D76" s="192">
        <v>665</v>
      </c>
      <c r="E76" s="193"/>
      <c r="F76" s="192">
        <v>665</v>
      </c>
      <c r="G76" s="504"/>
      <c r="H76" s="437"/>
      <c r="I76" s="156"/>
      <c r="J76" s="156"/>
      <c r="K76" s="155"/>
    </row>
    <row r="77" spans="1:11" x14ac:dyDescent="0.2">
      <c r="A77" s="163" t="s">
        <v>362</v>
      </c>
      <c r="B77" s="161"/>
      <c r="C77" s="161"/>
      <c r="D77" s="194">
        <v>665</v>
      </c>
      <c r="E77" s="195"/>
      <c r="F77" s="194">
        <v>665</v>
      </c>
      <c r="G77" s="161"/>
      <c r="H77" s="437"/>
      <c r="I77" s="156"/>
      <c r="J77" s="156"/>
      <c r="K77" s="155"/>
    </row>
    <row r="78" spans="1:11" x14ac:dyDescent="0.2">
      <c r="A78" s="155" t="s">
        <v>351</v>
      </c>
      <c r="B78" s="155"/>
      <c r="C78" s="155"/>
      <c r="D78" s="159"/>
      <c r="E78" s="196"/>
      <c r="F78" s="159"/>
      <c r="G78" s="155"/>
      <c r="H78" s="437"/>
      <c r="I78" s="156"/>
      <c r="J78" s="156"/>
      <c r="K78" s="155"/>
    </row>
    <row r="79" spans="1:11" x14ac:dyDescent="0.2">
      <c r="A79" s="155" t="s">
        <v>363</v>
      </c>
      <c r="B79" s="155"/>
      <c r="C79" s="155"/>
      <c r="D79" s="192">
        <v>953.35900000000004</v>
      </c>
      <c r="E79" s="193"/>
      <c r="F79" s="192"/>
      <c r="G79" s="558">
        <v>953.35900000000004</v>
      </c>
      <c r="H79" s="437"/>
      <c r="I79" s="156"/>
      <c r="J79" s="156"/>
      <c r="K79" s="155"/>
    </row>
    <row r="80" spans="1:11" x14ac:dyDescent="0.2">
      <c r="A80" s="155" t="s">
        <v>364</v>
      </c>
      <c r="B80" s="155"/>
      <c r="C80" s="155"/>
      <c r="D80" s="192">
        <v>2405</v>
      </c>
      <c r="E80" s="193"/>
      <c r="F80" s="192"/>
      <c r="G80" s="390">
        <v>2405</v>
      </c>
      <c r="H80" s="438"/>
      <c r="I80" s="71"/>
    </row>
    <row r="81" spans="1:11" ht="13.5" thickBot="1" x14ac:dyDescent="0.25">
      <c r="A81" s="149" t="s">
        <v>365</v>
      </c>
      <c r="B81" s="150"/>
      <c r="C81" s="150"/>
      <c r="D81" s="151">
        <v>3358.3589999999999</v>
      </c>
      <c r="E81" s="183"/>
      <c r="F81" s="151"/>
      <c r="G81" s="559">
        <v>3358.3589999999999</v>
      </c>
      <c r="H81" s="438"/>
      <c r="I81" s="367"/>
    </row>
    <row r="82" spans="1:11" x14ac:dyDescent="0.2">
      <c r="A82" s="155" t="s">
        <v>1051</v>
      </c>
      <c r="B82" s="155"/>
      <c r="C82" s="155"/>
      <c r="D82" s="192">
        <v>303</v>
      </c>
      <c r="E82" s="193"/>
      <c r="F82" s="192"/>
      <c r="G82" s="180">
        <v>303</v>
      </c>
      <c r="H82" s="394"/>
      <c r="I82" s="193"/>
      <c r="J82" s="390"/>
      <c r="K82" s="155"/>
    </row>
    <row r="83" spans="1:11" ht="13.5" thickBot="1" x14ac:dyDescent="0.25">
      <c r="A83" s="149" t="s">
        <v>1052</v>
      </c>
      <c r="B83" s="150"/>
      <c r="C83" s="150"/>
      <c r="D83" s="745">
        <v>303</v>
      </c>
      <c r="E83" s="746"/>
      <c r="F83" s="745"/>
      <c r="G83" s="747">
        <v>303</v>
      </c>
      <c r="H83" s="441"/>
      <c r="I83" s="442"/>
      <c r="J83" s="443"/>
      <c r="K83" s="155"/>
    </row>
    <row r="84" spans="1:11" x14ac:dyDescent="0.2">
      <c r="A84" s="155"/>
      <c r="B84" s="367"/>
      <c r="C84" s="367"/>
      <c r="D84" s="367"/>
      <c r="E84" s="367"/>
      <c r="F84" s="367"/>
      <c r="G84" s="367"/>
      <c r="H84" s="367"/>
      <c r="I84" s="367"/>
    </row>
    <row r="85" spans="1:11" x14ac:dyDescent="0.2">
      <c r="A85" s="807"/>
      <c r="B85" s="807"/>
      <c r="C85" s="807"/>
      <c r="D85" s="807"/>
      <c r="E85" s="807"/>
      <c r="F85" s="807"/>
      <c r="G85" s="807"/>
      <c r="H85" s="110"/>
      <c r="I85" s="110"/>
    </row>
    <row r="86" spans="1:11" x14ac:dyDescent="0.2">
      <c r="A86" s="369"/>
      <c r="B86" s="369"/>
      <c r="C86" s="369"/>
      <c r="D86" s="369"/>
      <c r="E86" s="369"/>
      <c r="F86" s="369"/>
      <c r="G86" s="369"/>
      <c r="H86" s="110"/>
      <c r="I86" s="110"/>
    </row>
    <row r="87" spans="1:11" x14ac:dyDescent="0.2">
      <c r="A87" s="170" t="s">
        <v>775</v>
      </c>
      <c r="B87" s="369"/>
      <c r="C87" s="369"/>
      <c r="D87" s="369"/>
      <c r="E87" s="369"/>
      <c r="F87" s="369"/>
      <c r="G87" s="369"/>
      <c r="H87" s="110"/>
      <c r="I87" s="110"/>
    </row>
    <row r="88" spans="1:11" x14ac:dyDescent="0.2">
      <c r="A88" s="793" t="s">
        <v>692</v>
      </c>
      <c r="B88" s="793"/>
      <c r="C88" s="793"/>
      <c r="D88" s="444"/>
      <c r="E88" s="444"/>
      <c r="F88" s="444"/>
      <c r="G88" s="444"/>
      <c r="H88" s="110"/>
      <c r="I88" s="110"/>
    </row>
    <row r="89" spans="1:11" x14ac:dyDescent="0.2">
      <c r="A89" s="577">
        <v>2015</v>
      </c>
      <c r="B89" s="560" t="s">
        <v>776</v>
      </c>
      <c r="C89" s="574" t="s">
        <v>369</v>
      </c>
      <c r="D89" s="574" t="s">
        <v>314</v>
      </c>
      <c r="E89" s="575"/>
      <c r="F89" s="575"/>
      <c r="G89" s="439"/>
      <c r="H89" s="110"/>
      <c r="I89" s="110"/>
    </row>
    <row r="90" spans="1:11" x14ac:dyDescent="0.2">
      <c r="A90" s="578" t="s">
        <v>777</v>
      </c>
      <c r="B90" s="561">
        <v>2405</v>
      </c>
      <c r="C90" s="561">
        <v>953</v>
      </c>
      <c r="D90" s="561">
        <v>303</v>
      </c>
      <c r="E90" s="576"/>
      <c r="F90" s="576"/>
      <c r="G90" s="369"/>
      <c r="H90" s="110"/>
      <c r="I90" s="110"/>
    </row>
    <row r="91" spans="1:11" ht="12.75" customHeight="1" x14ac:dyDescent="0.2">
      <c r="A91" s="565" t="s">
        <v>778</v>
      </c>
      <c r="B91" s="579">
        <v>0</v>
      </c>
      <c r="C91" s="579">
        <v>0</v>
      </c>
      <c r="D91" s="579">
        <v>0</v>
      </c>
      <c r="E91" s="443"/>
      <c r="F91" s="390"/>
      <c r="G91" s="369"/>
      <c r="H91" s="110"/>
      <c r="I91" s="110"/>
    </row>
    <row r="92" spans="1:11" x14ac:dyDescent="0.2">
      <c r="A92" s="565" t="s">
        <v>815</v>
      </c>
      <c r="B92" s="390">
        <v>170</v>
      </c>
      <c r="C92" s="390">
        <v>750</v>
      </c>
      <c r="D92" s="390" t="s">
        <v>746</v>
      </c>
      <c r="E92" s="573"/>
      <c r="F92" s="390"/>
      <c r="G92" s="541"/>
      <c r="H92" s="110"/>
      <c r="I92" s="110"/>
    </row>
    <row r="93" spans="1:11" x14ac:dyDescent="0.2">
      <c r="A93" s="565" t="s">
        <v>224</v>
      </c>
      <c r="B93" s="390">
        <v>-1076</v>
      </c>
      <c r="C93" s="566">
        <v>-402</v>
      </c>
      <c r="D93" s="566">
        <v>-30</v>
      </c>
      <c r="E93" s="390"/>
      <c r="F93" s="390"/>
      <c r="G93" s="369"/>
      <c r="H93" s="110"/>
      <c r="I93" s="110"/>
    </row>
    <row r="94" spans="1:11" ht="13.5" thickBot="1" x14ac:dyDescent="0.25">
      <c r="A94" s="583" t="s">
        <v>378</v>
      </c>
      <c r="B94" s="584">
        <v>1499</v>
      </c>
      <c r="C94" s="584">
        <v>1301</v>
      </c>
      <c r="D94" s="584">
        <v>273</v>
      </c>
      <c r="E94" s="443"/>
      <c r="F94" s="443"/>
      <c r="G94" s="369"/>
      <c r="H94" s="110"/>
      <c r="I94" s="110"/>
    </row>
    <row r="95" spans="1:11" x14ac:dyDescent="0.2">
      <c r="A95" s="580">
        <v>2014</v>
      </c>
      <c r="B95" s="581" t="s">
        <v>776</v>
      </c>
      <c r="C95" s="582" t="s">
        <v>369</v>
      </c>
      <c r="D95" s="582" t="s">
        <v>314</v>
      </c>
      <c r="E95" s="575"/>
      <c r="F95" s="575"/>
      <c r="G95" s="439"/>
      <c r="H95" s="110"/>
      <c r="I95" s="110"/>
    </row>
    <row r="96" spans="1:11" x14ac:dyDescent="0.2">
      <c r="A96" s="578" t="s">
        <v>777</v>
      </c>
      <c r="B96" s="561">
        <v>3149</v>
      </c>
      <c r="C96" s="561">
        <v>1270</v>
      </c>
      <c r="D96" s="561">
        <v>333</v>
      </c>
      <c r="E96" s="576"/>
      <c r="F96" s="576"/>
      <c r="G96" s="565"/>
      <c r="H96" s="110"/>
      <c r="I96" s="110"/>
    </row>
    <row r="97" spans="1:9" ht="12.75" customHeight="1" x14ac:dyDescent="0.2">
      <c r="A97" s="565" t="s">
        <v>778</v>
      </c>
      <c r="B97" s="579">
        <v>0</v>
      </c>
      <c r="C97" s="579">
        <v>0</v>
      </c>
      <c r="D97" s="579">
        <v>0</v>
      </c>
      <c r="E97" s="443"/>
      <c r="F97" s="390"/>
      <c r="G97" s="565"/>
      <c r="H97" s="110"/>
      <c r="I97" s="110"/>
    </row>
    <row r="98" spans="1:9" x14ac:dyDescent="0.2">
      <c r="A98" s="565" t="s">
        <v>815</v>
      </c>
      <c r="B98" s="390">
        <v>366</v>
      </c>
      <c r="C98" s="390">
        <v>-29</v>
      </c>
      <c r="D98" s="390">
        <v>0</v>
      </c>
      <c r="E98" s="573"/>
      <c r="F98" s="390"/>
      <c r="G98" s="565"/>
      <c r="H98" s="110"/>
      <c r="I98" s="110"/>
    </row>
    <row r="99" spans="1:9" x14ac:dyDescent="0.2">
      <c r="A99" s="565" t="s">
        <v>224</v>
      </c>
      <c r="B99" s="390">
        <v>-1110</v>
      </c>
      <c r="C99" s="566">
        <v>-288</v>
      </c>
      <c r="D99" s="566">
        <v>-30</v>
      </c>
      <c r="E99" s="390"/>
      <c r="F99" s="390"/>
      <c r="G99" s="565"/>
      <c r="H99" s="110"/>
      <c r="I99" s="110"/>
    </row>
    <row r="100" spans="1:9" ht="13.5" thickBot="1" x14ac:dyDescent="0.25">
      <c r="A100" s="583" t="s">
        <v>378</v>
      </c>
      <c r="B100" s="584">
        <v>2405</v>
      </c>
      <c r="C100" s="584">
        <v>953</v>
      </c>
      <c r="D100" s="584">
        <v>303</v>
      </c>
      <c r="E100" s="443"/>
      <c r="F100" s="443"/>
      <c r="G100" s="565"/>
      <c r="H100" s="110"/>
      <c r="I100" s="110"/>
    </row>
    <row r="101" spans="1:9" x14ac:dyDescent="0.2">
      <c r="A101" s="369"/>
      <c r="B101" s="369"/>
      <c r="C101" s="369"/>
      <c r="D101" s="369"/>
      <c r="E101" s="369"/>
      <c r="F101" s="369"/>
      <c r="G101" s="369"/>
      <c r="H101" s="110"/>
      <c r="I101" s="110"/>
    </row>
    <row r="102" spans="1:9" x14ac:dyDescent="0.2">
      <c r="A102" s="197"/>
      <c r="B102" s="110"/>
      <c r="C102" s="110"/>
      <c r="D102" s="110"/>
      <c r="E102" s="110"/>
      <c r="F102" s="110"/>
      <c r="G102" s="110"/>
      <c r="H102" s="110"/>
      <c r="I102" s="110"/>
    </row>
    <row r="103" spans="1:9" x14ac:dyDescent="0.2">
      <c r="A103" s="170" t="s">
        <v>774</v>
      </c>
    </row>
    <row r="104" spans="1:9" x14ac:dyDescent="0.2">
      <c r="A104" s="185"/>
      <c r="B104" s="808" t="s">
        <v>1005</v>
      </c>
      <c r="C104" s="808"/>
      <c r="D104" s="804" t="s">
        <v>1006</v>
      </c>
      <c r="E104" s="804"/>
    </row>
    <row r="105" spans="1:9" x14ac:dyDescent="0.2">
      <c r="A105" s="198" t="s">
        <v>369</v>
      </c>
      <c r="B105" s="800" t="s">
        <v>1002</v>
      </c>
      <c r="C105" s="800"/>
      <c r="D105" s="801" t="s">
        <v>1003</v>
      </c>
      <c r="E105" s="801"/>
    </row>
    <row r="106" spans="1:9" ht="13.5" thickBot="1" x14ac:dyDescent="0.25">
      <c r="A106" s="199" t="s">
        <v>1050</v>
      </c>
      <c r="B106" s="802" t="s">
        <v>1002</v>
      </c>
      <c r="C106" s="802"/>
      <c r="D106" s="803" t="s">
        <v>1004</v>
      </c>
      <c r="E106" s="803"/>
    </row>
    <row r="107" spans="1:9" ht="25.5" customHeight="1" x14ac:dyDescent="0.2">
      <c r="A107" s="201" t="s">
        <v>366</v>
      </c>
      <c r="B107" s="71"/>
      <c r="C107" s="71"/>
      <c r="D107" s="71"/>
      <c r="E107" s="71"/>
      <c r="F107" s="71"/>
      <c r="G107" s="71"/>
      <c r="H107" s="202"/>
      <c r="I107" s="202"/>
    </row>
    <row r="108" spans="1:9" ht="25.5" customHeight="1" x14ac:dyDescent="0.2">
      <c r="A108" s="780" t="s">
        <v>367</v>
      </c>
      <c r="B108" s="780"/>
      <c r="C108" s="780"/>
      <c r="D108" s="780"/>
      <c r="E108" s="780"/>
      <c r="F108" s="780"/>
      <c r="G108" s="780"/>
      <c r="H108" s="71"/>
      <c r="I108" s="71"/>
    </row>
    <row r="109" spans="1:9" x14ac:dyDescent="0.2">
      <c r="A109" s="125"/>
      <c r="B109" s="125"/>
      <c r="C109" s="125"/>
      <c r="D109" s="125"/>
      <c r="E109" s="125"/>
      <c r="F109" s="125"/>
      <c r="G109" s="125"/>
      <c r="H109" s="202"/>
      <c r="I109" s="202"/>
    </row>
    <row r="110" spans="1:9" ht="50.25" customHeight="1" x14ac:dyDescent="0.2">
      <c r="A110" s="780" t="s">
        <v>1023</v>
      </c>
      <c r="B110" s="780"/>
      <c r="C110" s="780"/>
      <c r="D110" s="780"/>
      <c r="E110" s="780"/>
      <c r="F110" s="780"/>
      <c r="G110" s="780"/>
      <c r="H110" s="71"/>
      <c r="I110" s="71"/>
    </row>
    <row r="111" spans="1:9" x14ac:dyDescent="0.2">
      <c r="A111" s="125"/>
      <c r="B111" s="125"/>
      <c r="C111" s="125"/>
      <c r="D111" s="125"/>
      <c r="E111" s="125"/>
      <c r="F111" s="125"/>
      <c r="G111" s="125"/>
      <c r="H111" s="202"/>
      <c r="I111" s="202"/>
    </row>
    <row r="112" spans="1:9" ht="24.75" customHeight="1" x14ac:dyDescent="0.2">
      <c r="A112" s="780" t="s">
        <v>368</v>
      </c>
      <c r="B112" s="780"/>
      <c r="C112" s="780"/>
      <c r="D112" s="780"/>
      <c r="E112" s="780"/>
      <c r="F112" s="780"/>
      <c r="G112" s="780"/>
      <c r="H112" s="71"/>
      <c r="I112" s="71"/>
    </row>
    <row r="113" spans="1:9" x14ac:dyDescent="0.2">
      <c r="A113" s="125"/>
      <c r="B113" s="125"/>
      <c r="C113" s="125"/>
      <c r="D113" s="125"/>
      <c r="E113" s="125"/>
      <c r="F113" s="125"/>
      <c r="G113" s="125"/>
      <c r="H113" s="71"/>
      <c r="I113" s="71"/>
    </row>
    <row r="114" spans="1:9" x14ac:dyDescent="0.2">
      <c r="A114" s="124" t="s">
        <v>369</v>
      </c>
      <c r="B114" s="125"/>
      <c r="C114" s="125"/>
      <c r="D114" s="125"/>
      <c r="E114" s="125"/>
      <c r="F114" s="125"/>
      <c r="G114" s="125"/>
      <c r="H114" s="202"/>
      <c r="I114" s="202"/>
    </row>
    <row r="115" spans="1:9" ht="38.25" customHeight="1" x14ac:dyDescent="0.2">
      <c r="A115" s="780" t="s">
        <v>370</v>
      </c>
      <c r="B115" s="780"/>
      <c r="C115" s="780"/>
      <c r="D115" s="780"/>
      <c r="E115" s="780"/>
      <c r="F115" s="780"/>
      <c r="G115" s="780"/>
      <c r="H115" s="71"/>
      <c r="I115" s="71"/>
    </row>
    <row r="116" spans="1:9" x14ac:dyDescent="0.2">
      <c r="A116" s="125"/>
      <c r="B116" s="125"/>
      <c r="C116" s="125"/>
      <c r="D116" s="125"/>
      <c r="E116" s="125"/>
      <c r="F116" s="125"/>
      <c r="G116" s="125"/>
      <c r="H116" s="71"/>
      <c r="I116" s="71"/>
    </row>
    <row r="117" spans="1:9" x14ac:dyDescent="0.2">
      <c r="A117" s="124" t="s">
        <v>371</v>
      </c>
      <c r="B117" s="125"/>
      <c r="C117" s="125"/>
      <c r="D117" s="125"/>
      <c r="E117" s="125"/>
      <c r="F117" s="125"/>
      <c r="G117" s="125"/>
      <c r="H117" s="202"/>
      <c r="I117" s="202"/>
    </row>
    <row r="118" spans="1:9" ht="25.5" customHeight="1" x14ac:dyDescent="0.2">
      <c r="A118" s="780" t="s">
        <v>372</v>
      </c>
      <c r="B118" s="780"/>
      <c r="C118" s="780"/>
      <c r="D118" s="780"/>
      <c r="E118" s="780"/>
      <c r="F118" s="780"/>
      <c r="G118" s="780"/>
      <c r="H118" s="71"/>
      <c r="I118" s="71"/>
    </row>
    <row r="119" spans="1:9" x14ac:dyDescent="0.2">
      <c r="A119" s="125"/>
      <c r="B119" s="125"/>
      <c r="C119" s="125"/>
      <c r="D119" s="125"/>
      <c r="E119" s="125"/>
      <c r="F119" s="125"/>
      <c r="G119" s="125"/>
      <c r="H119" s="203"/>
      <c r="I119" s="203"/>
    </row>
    <row r="120" spans="1:9" ht="13.15" customHeight="1" x14ac:dyDescent="0.2">
      <c r="A120" s="786" t="s">
        <v>373</v>
      </c>
      <c r="B120" s="786"/>
      <c r="C120" s="786"/>
      <c r="D120" s="786"/>
      <c r="E120" s="786"/>
      <c r="F120" s="786"/>
      <c r="G120" s="786"/>
      <c r="H120" s="71"/>
      <c r="I120" s="71"/>
    </row>
    <row r="121" spans="1:9" x14ac:dyDescent="0.2">
      <c r="A121" s="125"/>
      <c r="B121" s="125"/>
      <c r="C121" s="125"/>
      <c r="D121" s="125"/>
      <c r="E121" s="125"/>
      <c r="F121" s="125"/>
      <c r="G121" s="125"/>
      <c r="H121" s="148"/>
      <c r="I121" s="148"/>
    </row>
    <row r="122" spans="1:9" ht="13.15" customHeight="1" x14ac:dyDescent="0.2">
      <c r="A122" s="786" t="s">
        <v>949</v>
      </c>
      <c r="B122" s="786"/>
      <c r="C122" s="786"/>
      <c r="D122" s="786"/>
      <c r="E122" s="786"/>
      <c r="F122" s="786"/>
      <c r="G122" s="786"/>
      <c r="H122" s="71"/>
      <c r="I122" s="71"/>
    </row>
    <row r="123" spans="1:9" x14ac:dyDescent="0.2">
      <c r="A123" s="71"/>
      <c r="B123" s="71"/>
      <c r="C123" s="71"/>
      <c r="D123" s="71"/>
      <c r="E123" s="71"/>
      <c r="F123" s="71"/>
      <c r="G123" s="71"/>
      <c r="H123" s="71"/>
      <c r="I123" s="71"/>
    </row>
    <row r="124" spans="1:9" x14ac:dyDescent="0.2">
      <c r="A124" s="71"/>
      <c r="B124" s="71"/>
      <c r="C124" s="71"/>
      <c r="D124" s="71"/>
      <c r="E124" s="71"/>
      <c r="F124" s="71"/>
      <c r="G124" s="71"/>
    </row>
    <row r="132" spans="1:1" x14ac:dyDescent="0.2">
      <c r="A132" s="50"/>
    </row>
  </sheetData>
  <mergeCells count="22">
    <mergeCell ref="D104:E104"/>
    <mergeCell ref="A88:C88"/>
    <mergeCell ref="B5:C5"/>
    <mergeCell ref="B6:C6"/>
    <mergeCell ref="A85:G85"/>
    <mergeCell ref="B104:C104"/>
    <mergeCell ref="A122:G122"/>
    <mergeCell ref="B105:C105"/>
    <mergeCell ref="D105:E105"/>
    <mergeCell ref="A108:G108"/>
    <mergeCell ref="A110:G110"/>
    <mergeCell ref="A112:G112"/>
    <mergeCell ref="A115:G115"/>
    <mergeCell ref="B106:C106"/>
    <mergeCell ref="D106:E106"/>
    <mergeCell ref="A118:G118"/>
    <mergeCell ref="A120:G120"/>
    <mergeCell ref="A4:C4"/>
    <mergeCell ref="A18:G18"/>
    <mergeCell ref="A30:K30"/>
    <mergeCell ref="A42:E42"/>
    <mergeCell ref="A51:G51"/>
  </mergeCells>
  <pageMargins left="0.74803149606299213" right="0.74803149606299213" top="0.98425196850393704" bottom="0.98425196850393704" header="0.51181102362204722" footer="0.51181102362204722"/>
  <pageSetup paperSize="9" scale="47" fitToHeight="0" orientation="portrait" r:id="rId1"/>
  <headerFooter alignWithMargins="0"/>
  <rowBreaks count="1" manualBreakCount="1">
    <brk id="86"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F29"/>
  <sheetViews>
    <sheetView topLeftCell="A8" zoomScaleNormal="100" workbookViewId="0">
      <selection activeCell="A31" sqref="A31:XFD90"/>
    </sheetView>
  </sheetViews>
  <sheetFormatPr defaultRowHeight="12.75" x14ac:dyDescent="0.2"/>
  <cols>
    <col min="1" max="1" width="36" style="2" customWidth="1"/>
    <col min="2" max="2" width="12.5703125" style="2" customWidth="1"/>
    <col min="3" max="3" width="11.7109375" style="2" customWidth="1"/>
    <col min="4" max="4" width="13.85546875" style="2" customWidth="1"/>
    <col min="5" max="5" width="14" style="2" customWidth="1"/>
    <col min="6" max="6" width="10.85546875" style="2" customWidth="1"/>
    <col min="7" max="7" width="11.28515625" style="2" bestFit="1" customWidth="1"/>
    <col min="8" max="8" width="36.85546875" style="2" bestFit="1" customWidth="1"/>
    <col min="9" max="10" width="11.5703125" style="2" bestFit="1" customWidth="1"/>
    <col min="11" max="257" width="9.140625" style="2"/>
    <col min="258" max="258" width="4.85546875" style="2" customWidth="1"/>
    <col min="259" max="259" width="36" style="2" customWidth="1"/>
    <col min="260" max="260" width="13.85546875" style="2" customWidth="1"/>
    <col min="261" max="261" width="14" style="2" customWidth="1"/>
    <col min="262" max="262" width="10.85546875" style="2" customWidth="1"/>
    <col min="263" max="263" width="11.28515625" style="2" bestFit="1" customWidth="1"/>
    <col min="264" max="264" width="36.85546875" style="2" bestFit="1" customWidth="1"/>
    <col min="265" max="266" width="11.5703125" style="2" bestFit="1" customWidth="1"/>
    <col min="267" max="513" width="9.140625" style="2"/>
    <col min="514" max="514" width="4.85546875" style="2" customWidth="1"/>
    <col min="515" max="515" width="36" style="2" customWidth="1"/>
    <col min="516" max="516" width="13.85546875" style="2" customWidth="1"/>
    <col min="517" max="517" width="14" style="2" customWidth="1"/>
    <col min="518" max="518" width="10.85546875" style="2" customWidth="1"/>
    <col min="519" max="519" width="11.28515625" style="2" bestFit="1" customWidth="1"/>
    <col min="520" max="520" width="36.85546875" style="2" bestFit="1" customWidth="1"/>
    <col min="521" max="522" width="11.5703125" style="2" bestFit="1" customWidth="1"/>
    <col min="523" max="769" width="9.140625" style="2"/>
    <col min="770" max="770" width="4.85546875" style="2" customWidth="1"/>
    <col min="771" max="771" width="36" style="2" customWidth="1"/>
    <col min="772" max="772" width="13.85546875" style="2" customWidth="1"/>
    <col min="773" max="773" width="14" style="2" customWidth="1"/>
    <col min="774" max="774" width="10.85546875" style="2" customWidth="1"/>
    <col min="775" max="775" width="11.28515625" style="2" bestFit="1" customWidth="1"/>
    <col min="776" max="776" width="36.85546875" style="2" bestFit="1" customWidth="1"/>
    <col min="777" max="778" width="11.5703125" style="2" bestFit="1" customWidth="1"/>
    <col min="779" max="1025" width="9.140625" style="2"/>
    <col min="1026" max="1026" width="4.85546875" style="2" customWidth="1"/>
    <col min="1027" max="1027" width="36" style="2" customWidth="1"/>
    <col min="1028" max="1028" width="13.85546875" style="2" customWidth="1"/>
    <col min="1029" max="1029" width="14" style="2" customWidth="1"/>
    <col min="1030" max="1030" width="10.85546875" style="2" customWidth="1"/>
    <col min="1031" max="1031" width="11.28515625" style="2" bestFit="1" customWidth="1"/>
    <col min="1032" max="1032" width="36.85546875" style="2" bestFit="1" customWidth="1"/>
    <col min="1033" max="1034" width="11.5703125" style="2" bestFit="1" customWidth="1"/>
    <col min="1035" max="1281" width="9.140625" style="2"/>
    <col min="1282" max="1282" width="4.85546875" style="2" customWidth="1"/>
    <col min="1283" max="1283" width="36" style="2" customWidth="1"/>
    <col min="1284" max="1284" width="13.85546875" style="2" customWidth="1"/>
    <col min="1285" max="1285" width="14" style="2" customWidth="1"/>
    <col min="1286" max="1286" width="10.85546875" style="2" customWidth="1"/>
    <col min="1287" max="1287" width="11.28515625" style="2" bestFit="1" customWidth="1"/>
    <col min="1288" max="1288" width="36.85546875" style="2" bestFit="1" customWidth="1"/>
    <col min="1289" max="1290" width="11.5703125" style="2" bestFit="1" customWidth="1"/>
    <col min="1291" max="1537" width="9.140625" style="2"/>
    <col min="1538" max="1538" width="4.85546875" style="2" customWidth="1"/>
    <col min="1539" max="1539" width="36" style="2" customWidth="1"/>
    <col min="1540" max="1540" width="13.85546875" style="2" customWidth="1"/>
    <col min="1541" max="1541" width="14" style="2" customWidth="1"/>
    <col min="1542" max="1542" width="10.85546875" style="2" customWidth="1"/>
    <col min="1543" max="1543" width="11.28515625" style="2" bestFit="1" customWidth="1"/>
    <col min="1544" max="1544" width="36.85546875" style="2" bestFit="1" customWidth="1"/>
    <col min="1545" max="1546" width="11.5703125" style="2" bestFit="1" customWidth="1"/>
    <col min="1547" max="1793" width="9.140625" style="2"/>
    <col min="1794" max="1794" width="4.85546875" style="2" customWidth="1"/>
    <col min="1795" max="1795" width="36" style="2" customWidth="1"/>
    <col min="1796" max="1796" width="13.85546875" style="2" customWidth="1"/>
    <col min="1797" max="1797" width="14" style="2" customWidth="1"/>
    <col min="1798" max="1798" width="10.85546875" style="2" customWidth="1"/>
    <col min="1799" max="1799" width="11.28515625" style="2" bestFit="1" customWidth="1"/>
    <col min="1800" max="1800" width="36.85546875" style="2" bestFit="1" customWidth="1"/>
    <col min="1801" max="1802" width="11.5703125" style="2" bestFit="1" customWidth="1"/>
    <col min="1803" max="2049" width="9.140625" style="2"/>
    <col min="2050" max="2050" width="4.85546875" style="2" customWidth="1"/>
    <col min="2051" max="2051" width="36" style="2" customWidth="1"/>
    <col min="2052" max="2052" width="13.85546875" style="2" customWidth="1"/>
    <col min="2053" max="2053" width="14" style="2" customWidth="1"/>
    <col min="2054" max="2054" width="10.85546875" style="2" customWidth="1"/>
    <col min="2055" max="2055" width="11.28515625" style="2" bestFit="1" customWidth="1"/>
    <col min="2056" max="2056" width="36.85546875" style="2" bestFit="1" customWidth="1"/>
    <col min="2057" max="2058" width="11.5703125" style="2" bestFit="1" customWidth="1"/>
    <col min="2059" max="2305" width="9.140625" style="2"/>
    <col min="2306" max="2306" width="4.85546875" style="2" customWidth="1"/>
    <col min="2307" max="2307" width="36" style="2" customWidth="1"/>
    <col min="2308" max="2308" width="13.85546875" style="2" customWidth="1"/>
    <col min="2309" max="2309" width="14" style="2" customWidth="1"/>
    <col min="2310" max="2310" width="10.85546875" style="2" customWidth="1"/>
    <col min="2311" max="2311" width="11.28515625" style="2" bestFit="1" customWidth="1"/>
    <col min="2312" max="2312" width="36.85546875" style="2" bestFit="1" customWidth="1"/>
    <col min="2313" max="2314" width="11.5703125" style="2" bestFit="1" customWidth="1"/>
    <col min="2315" max="2561" width="9.140625" style="2"/>
    <col min="2562" max="2562" width="4.85546875" style="2" customWidth="1"/>
    <col min="2563" max="2563" width="36" style="2" customWidth="1"/>
    <col min="2564" max="2564" width="13.85546875" style="2" customWidth="1"/>
    <col min="2565" max="2565" width="14" style="2" customWidth="1"/>
    <col min="2566" max="2566" width="10.85546875" style="2" customWidth="1"/>
    <col min="2567" max="2567" width="11.28515625" style="2" bestFit="1" customWidth="1"/>
    <col min="2568" max="2568" width="36.85546875" style="2" bestFit="1" customWidth="1"/>
    <col min="2569" max="2570" width="11.5703125" style="2" bestFit="1" customWidth="1"/>
    <col min="2571" max="2817" width="9.140625" style="2"/>
    <col min="2818" max="2818" width="4.85546875" style="2" customWidth="1"/>
    <col min="2819" max="2819" width="36" style="2" customWidth="1"/>
    <col min="2820" max="2820" width="13.85546875" style="2" customWidth="1"/>
    <col min="2821" max="2821" width="14" style="2" customWidth="1"/>
    <col min="2822" max="2822" width="10.85546875" style="2" customWidth="1"/>
    <col min="2823" max="2823" width="11.28515625" style="2" bestFit="1" customWidth="1"/>
    <col min="2824" max="2824" width="36.85546875" style="2" bestFit="1" customWidth="1"/>
    <col min="2825" max="2826" width="11.5703125" style="2" bestFit="1" customWidth="1"/>
    <col min="2827" max="3073" width="9.140625" style="2"/>
    <col min="3074" max="3074" width="4.85546875" style="2" customWidth="1"/>
    <col min="3075" max="3075" width="36" style="2" customWidth="1"/>
    <col min="3076" max="3076" width="13.85546875" style="2" customWidth="1"/>
    <col min="3077" max="3077" width="14" style="2" customWidth="1"/>
    <col min="3078" max="3078" width="10.85546875" style="2" customWidth="1"/>
    <col min="3079" max="3079" width="11.28515625" style="2" bestFit="1" customWidth="1"/>
    <col min="3080" max="3080" width="36.85546875" style="2" bestFit="1" customWidth="1"/>
    <col min="3081" max="3082" width="11.5703125" style="2" bestFit="1" customWidth="1"/>
    <col min="3083" max="3329" width="9.140625" style="2"/>
    <col min="3330" max="3330" width="4.85546875" style="2" customWidth="1"/>
    <col min="3331" max="3331" width="36" style="2" customWidth="1"/>
    <col min="3332" max="3332" width="13.85546875" style="2" customWidth="1"/>
    <col min="3333" max="3333" width="14" style="2" customWidth="1"/>
    <col min="3334" max="3334" width="10.85546875" style="2" customWidth="1"/>
    <col min="3335" max="3335" width="11.28515625" style="2" bestFit="1" customWidth="1"/>
    <col min="3336" max="3336" width="36.85546875" style="2" bestFit="1" customWidth="1"/>
    <col min="3337" max="3338" width="11.5703125" style="2" bestFit="1" customWidth="1"/>
    <col min="3339" max="3585" width="9.140625" style="2"/>
    <col min="3586" max="3586" width="4.85546875" style="2" customWidth="1"/>
    <col min="3587" max="3587" width="36" style="2" customWidth="1"/>
    <col min="3588" max="3588" width="13.85546875" style="2" customWidth="1"/>
    <col min="3589" max="3589" width="14" style="2" customWidth="1"/>
    <col min="3590" max="3590" width="10.85546875" style="2" customWidth="1"/>
    <col min="3591" max="3591" width="11.28515625" style="2" bestFit="1" customWidth="1"/>
    <col min="3592" max="3592" width="36.85546875" style="2" bestFit="1" customWidth="1"/>
    <col min="3593" max="3594" width="11.5703125" style="2" bestFit="1" customWidth="1"/>
    <col min="3595" max="3841" width="9.140625" style="2"/>
    <col min="3842" max="3842" width="4.85546875" style="2" customWidth="1"/>
    <col min="3843" max="3843" width="36" style="2" customWidth="1"/>
    <col min="3844" max="3844" width="13.85546875" style="2" customWidth="1"/>
    <col min="3845" max="3845" width="14" style="2" customWidth="1"/>
    <col min="3846" max="3846" width="10.85546875" style="2" customWidth="1"/>
    <col min="3847" max="3847" width="11.28515625" style="2" bestFit="1" customWidth="1"/>
    <col min="3848" max="3848" width="36.85546875" style="2" bestFit="1" customWidth="1"/>
    <col min="3849" max="3850" width="11.5703125" style="2" bestFit="1" customWidth="1"/>
    <col min="3851" max="4097" width="9.140625" style="2"/>
    <col min="4098" max="4098" width="4.85546875" style="2" customWidth="1"/>
    <col min="4099" max="4099" width="36" style="2" customWidth="1"/>
    <col min="4100" max="4100" width="13.85546875" style="2" customWidth="1"/>
    <col min="4101" max="4101" width="14" style="2" customWidth="1"/>
    <col min="4102" max="4102" width="10.85546875" style="2" customWidth="1"/>
    <col min="4103" max="4103" width="11.28515625" style="2" bestFit="1" customWidth="1"/>
    <col min="4104" max="4104" width="36.85546875" style="2" bestFit="1" customWidth="1"/>
    <col min="4105" max="4106" width="11.5703125" style="2" bestFit="1" customWidth="1"/>
    <col min="4107" max="4353" width="9.140625" style="2"/>
    <col min="4354" max="4354" width="4.85546875" style="2" customWidth="1"/>
    <col min="4355" max="4355" width="36" style="2" customWidth="1"/>
    <col min="4356" max="4356" width="13.85546875" style="2" customWidth="1"/>
    <col min="4357" max="4357" width="14" style="2" customWidth="1"/>
    <col min="4358" max="4358" width="10.85546875" style="2" customWidth="1"/>
    <col min="4359" max="4359" width="11.28515625" style="2" bestFit="1" customWidth="1"/>
    <col min="4360" max="4360" width="36.85546875" style="2" bestFit="1" customWidth="1"/>
    <col min="4361" max="4362" width="11.5703125" style="2" bestFit="1" customWidth="1"/>
    <col min="4363" max="4609" width="9.140625" style="2"/>
    <col min="4610" max="4610" width="4.85546875" style="2" customWidth="1"/>
    <col min="4611" max="4611" width="36" style="2" customWidth="1"/>
    <col min="4612" max="4612" width="13.85546875" style="2" customWidth="1"/>
    <col min="4613" max="4613" width="14" style="2" customWidth="1"/>
    <col min="4614" max="4614" width="10.85546875" style="2" customWidth="1"/>
    <col min="4615" max="4615" width="11.28515625" style="2" bestFit="1" customWidth="1"/>
    <col min="4616" max="4616" width="36.85546875" style="2" bestFit="1" customWidth="1"/>
    <col min="4617" max="4618" width="11.5703125" style="2" bestFit="1" customWidth="1"/>
    <col min="4619" max="4865" width="9.140625" style="2"/>
    <col min="4866" max="4866" width="4.85546875" style="2" customWidth="1"/>
    <col min="4867" max="4867" width="36" style="2" customWidth="1"/>
    <col min="4868" max="4868" width="13.85546875" style="2" customWidth="1"/>
    <col min="4869" max="4869" width="14" style="2" customWidth="1"/>
    <col min="4870" max="4870" width="10.85546875" style="2" customWidth="1"/>
    <col min="4871" max="4871" width="11.28515625" style="2" bestFit="1" customWidth="1"/>
    <col min="4872" max="4872" width="36.85546875" style="2" bestFit="1" customWidth="1"/>
    <col min="4873" max="4874" width="11.5703125" style="2" bestFit="1" customWidth="1"/>
    <col min="4875" max="5121" width="9.140625" style="2"/>
    <col min="5122" max="5122" width="4.85546875" style="2" customWidth="1"/>
    <col min="5123" max="5123" width="36" style="2" customWidth="1"/>
    <col min="5124" max="5124" width="13.85546875" style="2" customWidth="1"/>
    <col min="5125" max="5125" width="14" style="2" customWidth="1"/>
    <col min="5126" max="5126" width="10.85546875" style="2" customWidth="1"/>
    <col min="5127" max="5127" width="11.28515625" style="2" bestFit="1" customWidth="1"/>
    <col min="5128" max="5128" width="36.85546875" style="2" bestFit="1" customWidth="1"/>
    <col min="5129" max="5130" width="11.5703125" style="2" bestFit="1" customWidth="1"/>
    <col min="5131" max="5377" width="9.140625" style="2"/>
    <col min="5378" max="5378" width="4.85546875" style="2" customWidth="1"/>
    <col min="5379" max="5379" width="36" style="2" customWidth="1"/>
    <col min="5380" max="5380" width="13.85546875" style="2" customWidth="1"/>
    <col min="5381" max="5381" width="14" style="2" customWidth="1"/>
    <col min="5382" max="5382" width="10.85546875" style="2" customWidth="1"/>
    <col min="5383" max="5383" width="11.28515625" style="2" bestFit="1" customWidth="1"/>
    <col min="5384" max="5384" width="36.85546875" style="2" bestFit="1" customWidth="1"/>
    <col min="5385" max="5386" width="11.5703125" style="2" bestFit="1" customWidth="1"/>
    <col min="5387" max="5633" width="9.140625" style="2"/>
    <col min="5634" max="5634" width="4.85546875" style="2" customWidth="1"/>
    <col min="5635" max="5635" width="36" style="2" customWidth="1"/>
    <col min="5636" max="5636" width="13.85546875" style="2" customWidth="1"/>
    <col min="5637" max="5637" width="14" style="2" customWidth="1"/>
    <col min="5638" max="5638" width="10.85546875" style="2" customWidth="1"/>
    <col min="5639" max="5639" width="11.28515625" style="2" bestFit="1" customWidth="1"/>
    <col min="5640" max="5640" width="36.85546875" style="2" bestFit="1" customWidth="1"/>
    <col min="5641" max="5642" width="11.5703125" style="2" bestFit="1" customWidth="1"/>
    <col min="5643" max="5889" width="9.140625" style="2"/>
    <col min="5890" max="5890" width="4.85546875" style="2" customWidth="1"/>
    <col min="5891" max="5891" width="36" style="2" customWidth="1"/>
    <col min="5892" max="5892" width="13.85546875" style="2" customWidth="1"/>
    <col min="5893" max="5893" width="14" style="2" customWidth="1"/>
    <col min="5894" max="5894" width="10.85546875" style="2" customWidth="1"/>
    <col min="5895" max="5895" width="11.28515625" style="2" bestFit="1" customWidth="1"/>
    <col min="5896" max="5896" width="36.85546875" style="2" bestFit="1" customWidth="1"/>
    <col min="5897" max="5898" width="11.5703125" style="2" bestFit="1" customWidth="1"/>
    <col min="5899" max="6145" width="9.140625" style="2"/>
    <col min="6146" max="6146" width="4.85546875" style="2" customWidth="1"/>
    <col min="6147" max="6147" width="36" style="2" customWidth="1"/>
    <col min="6148" max="6148" width="13.85546875" style="2" customWidth="1"/>
    <col min="6149" max="6149" width="14" style="2" customWidth="1"/>
    <col min="6150" max="6150" width="10.85546875" style="2" customWidth="1"/>
    <col min="6151" max="6151" width="11.28515625" style="2" bestFit="1" customWidth="1"/>
    <col min="6152" max="6152" width="36.85546875" style="2" bestFit="1" customWidth="1"/>
    <col min="6153" max="6154" width="11.5703125" style="2" bestFit="1" customWidth="1"/>
    <col min="6155" max="6401" width="9.140625" style="2"/>
    <col min="6402" max="6402" width="4.85546875" style="2" customWidth="1"/>
    <col min="6403" max="6403" width="36" style="2" customWidth="1"/>
    <col min="6404" max="6404" width="13.85546875" style="2" customWidth="1"/>
    <col min="6405" max="6405" width="14" style="2" customWidth="1"/>
    <col min="6406" max="6406" width="10.85546875" style="2" customWidth="1"/>
    <col min="6407" max="6407" width="11.28515625" style="2" bestFit="1" customWidth="1"/>
    <col min="6408" max="6408" width="36.85546875" style="2" bestFit="1" customWidth="1"/>
    <col min="6409" max="6410" width="11.5703125" style="2" bestFit="1" customWidth="1"/>
    <col min="6411" max="6657" width="9.140625" style="2"/>
    <col min="6658" max="6658" width="4.85546875" style="2" customWidth="1"/>
    <col min="6659" max="6659" width="36" style="2" customWidth="1"/>
    <col min="6660" max="6660" width="13.85546875" style="2" customWidth="1"/>
    <col min="6661" max="6661" width="14" style="2" customWidth="1"/>
    <col min="6662" max="6662" width="10.85546875" style="2" customWidth="1"/>
    <col min="6663" max="6663" width="11.28515625" style="2" bestFit="1" customWidth="1"/>
    <col min="6664" max="6664" width="36.85546875" style="2" bestFit="1" customWidth="1"/>
    <col min="6665" max="6666" width="11.5703125" style="2" bestFit="1" customWidth="1"/>
    <col min="6667" max="6913" width="9.140625" style="2"/>
    <col min="6914" max="6914" width="4.85546875" style="2" customWidth="1"/>
    <col min="6915" max="6915" width="36" style="2" customWidth="1"/>
    <col min="6916" max="6916" width="13.85546875" style="2" customWidth="1"/>
    <col min="6917" max="6917" width="14" style="2" customWidth="1"/>
    <col min="6918" max="6918" width="10.85546875" style="2" customWidth="1"/>
    <col min="6919" max="6919" width="11.28515625" style="2" bestFit="1" customWidth="1"/>
    <col min="6920" max="6920" width="36.85546875" style="2" bestFit="1" customWidth="1"/>
    <col min="6921" max="6922" width="11.5703125" style="2" bestFit="1" customWidth="1"/>
    <col min="6923" max="7169" width="9.140625" style="2"/>
    <col min="7170" max="7170" width="4.85546875" style="2" customWidth="1"/>
    <col min="7171" max="7171" width="36" style="2" customWidth="1"/>
    <col min="7172" max="7172" width="13.85546875" style="2" customWidth="1"/>
    <col min="7173" max="7173" width="14" style="2" customWidth="1"/>
    <col min="7174" max="7174" width="10.85546875" style="2" customWidth="1"/>
    <col min="7175" max="7175" width="11.28515625" style="2" bestFit="1" customWidth="1"/>
    <col min="7176" max="7176" width="36.85546875" style="2" bestFit="1" customWidth="1"/>
    <col min="7177" max="7178" width="11.5703125" style="2" bestFit="1" customWidth="1"/>
    <col min="7179" max="7425" width="9.140625" style="2"/>
    <col min="7426" max="7426" width="4.85546875" style="2" customWidth="1"/>
    <col min="7427" max="7427" width="36" style="2" customWidth="1"/>
    <col min="7428" max="7428" width="13.85546875" style="2" customWidth="1"/>
    <col min="7429" max="7429" width="14" style="2" customWidth="1"/>
    <col min="7430" max="7430" width="10.85546875" style="2" customWidth="1"/>
    <col min="7431" max="7431" width="11.28515625" style="2" bestFit="1" customWidth="1"/>
    <col min="7432" max="7432" width="36.85546875" style="2" bestFit="1" customWidth="1"/>
    <col min="7433" max="7434" width="11.5703125" style="2" bestFit="1" customWidth="1"/>
    <col min="7435" max="7681" width="9.140625" style="2"/>
    <col min="7682" max="7682" width="4.85546875" style="2" customWidth="1"/>
    <col min="7683" max="7683" width="36" style="2" customWidth="1"/>
    <col min="7684" max="7684" width="13.85546875" style="2" customWidth="1"/>
    <col min="7685" max="7685" width="14" style="2" customWidth="1"/>
    <col min="7686" max="7686" width="10.85546875" style="2" customWidth="1"/>
    <col min="7687" max="7687" width="11.28515625" style="2" bestFit="1" customWidth="1"/>
    <col min="7688" max="7688" width="36.85546875" style="2" bestFit="1" customWidth="1"/>
    <col min="7689" max="7690" width="11.5703125" style="2" bestFit="1" customWidth="1"/>
    <col min="7691" max="7937" width="9.140625" style="2"/>
    <col min="7938" max="7938" width="4.85546875" style="2" customWidth="1"/>
    <col min="7939" max="7939" width="36" style="2" customWidth="1"/>
    <col min="7940" max="7940" width="13.85546875" style="2" customWidth="1"/>
    <col min="7941" max="7941" width="14" style="2" customWidth="1"/>
    <col min="7942" max="7942" width="10.85546875" style="2" customWidth="1"/>
    <col min="7943" max="7943" width="11.28515625" style="2" bestFit="1" customWidth="1"/>
    <col min="7944" max="7944" width="36.85546875" style="2" bestFit="1" customWidth="1"/>
    <col min="7945" max="7946" width="11.5703125" style="2" bestFit="1" customWidth="1"/>
    <col min="7947" max="8193" width="9.140625" style="2"/>
    <col min="8194" max="8194" width="4.85546875" style="2" customWidth="1"/>
    <col min="8195" max="8195" width="36" style="2" customWidth="1"/>
    <col min="8196" max="8196" width="13.85546875" style="2" customWidth="1"/>
    <col min="8197" max="8197" width="14" style="2" customWidth="1"/>
    <col min="8198" max="8198" width="10.85546875" style="2" customWidth="1"/>
    <col min="8199" max="8199" width="11.28515625" style="2" bestFit="1" customWidth="1"/>
    <col min="8200" max="8200" width="36.85546875" style="2" bestFit="1" customWidth="1"/>
    <col min="8201" max="8202" width="11.5703125" style="2" bestFit="1" customWidth="1"/>
    <col min="8203" max="8449" width="9.140625" style="2"/>
    <col min="8450" max="8450" width="4.85546875" style="2" customWidth="1"/>
    <col min="8451" max="8451" width="36" style="2" customWidth="1"/>
    <col min="8452" max="8452" width="13.85546875" style="2" customWidth="1"/>
    <col min="8453" max="8453" width="14" style="2" customWidth="1"/>
    <col min="8454" max="8454" width="10.85546875" style="2" customWidth="1"/>
    <col min="8455" max="8455" width="11.28515625" style="2" bestFit="1" customWidth="1"/>
    <col min="8456" max="8456" width="36.85546875" style="2" bestFit="1" customWidth="1"/>
    <col min="8457" max="8458" width="11.5703125" style="2" bestFit="1" customWidth="1"/>
    <col min="8459" max="8705" width="9.140625" style="2"/>
    <col min="8706" max="8706" width="4.85546875" style="2" customWidth="1"/>
    <col min="8707" max="8707" width="36" style="2" customWidth="1"/>
    <col min="8708" max="8708" width="13.85546875" style="2" customWidth="1"/>
    <col min="8709" max="8709" width="14" style="2" customWidth="1"/>
    <col min="8710" max="8710" width="10.85546875" style="2" customWidth="1"/>
    <col min="8711" max="8711" width="11.28515625" style="2" bestFit="1" customWidth="1"/>
    <col min="8712" max="8712" width="36.85546875" style="2" bestFit="1" customWidth="1"/>
    <col min="8713" max="8714" width="11.5703125" style="2" bestFit="1" customWidth="1"/>
    <col min="8715" max="8961" width="9.140625" style="2"/>
    <col min="8962" max="8962" width="4.85546875" style="2" customWidth="1"/>
    <col min="8963" max="8963" width="36" style="2" customWidth="1"/>
    <col min="8964" max="8964" width="13.85546875" style="2" customWidth="1"/>
    <col min="8965" max="8965" width="14" style="2" customWidth="1"/>
    <col min="8966" max="8966" width="10.85546875" style="2" customWidth="1"/>
    <col min="8967" max="8967" width="11.28515625" style="2" bestFit="1" customWidth="1"/>
    <col min="8968" max="8968" width="36.85546875" style="2" bestFit="1" customWidth="1"/>
    <col min="8969" max="8970" width="11.5703125" style="2" bestFit="1" customWidth="1"/>
    <col min="8971" max="9217" width="9.140625" style="2"/>
    <col min="9218" max="9218" width="4.85546875" style="2" customWidth="1"/>
    <col min="9219" max="9219" width="36" style="2" customWidth="1"/>
    <col min="9220" max="9220" width="13.85546875" style="2" customWidth="1"/>
    <col min="9221" max="9221" width="14" style="2" customWidth="1"/>
    <col min="9222" max="9222" width="10.85546875" style="2" customWidth="1"/>
    <col min="9223" max="9223" width="11.28515625" style="2" bestFit="1" customWidth="1"/>
    <col min="9224" max="9224" width="36.85546875" style="2" bestFit="1" customWidth="1"/>
    <col min="9225" max="9226" width="11.5703125" style="2" bestFit="1" customWidth="1"/>
    <col min="9227" max="9473" width="9.140625" style="2"/>
    <col min="9474" max="9474" width="4.85546875" style="2" customWidth="1"/>
    <col min="9475" max="9475" width="36" style="2" customWidth="1"/>
    <col min="9476" max="9476" width="13.85546875" style="2" customWidth="1"/>
    <col min="9477" max="9477" width="14" style="2" customWidth="1"/>
    <col min="9478" max="9478" width="10.85546875" style="2" customWidth="1"/>
    <col min="9479" max="9479" width="11.28515625" style="2" bestFit="1" customWidth="1"/>
    <col min="9480" max="9480" width="36.85546875" style="2" bestFit="1" customWidth="1"/>
    <col min="9481" max="9482" width="11.5703125" style="2" bestFit="1" customWidth="1"/>
    <col min="9483" max="9729" width="9.140625" style="2"/>
    <col min="9730" max="9730" width="4.85546875" style="2" customWidth="1"/>
    <col min="9731" max="9731" width="36" style="2" customWidth="1"/>
    <col min="9732" max="9732" width="13.85546875" style="2" customWidth="1"/>
    <col min="9733" max="9733" width="14" style="2" customWidth="1"/>
    <col min="9734" max="9734" width="10.85546875" style="2" customWidth="1"/>
    <col min="9735" max="9735" width="11.28515625" style="2" bestFit="1" customWidth="1"/>
    <col min="9736" max="9736" width="36.85546875" style="2" bestFit="1" customWidth="1"/>
    <col min="9737" max="9738" width="11.5703125" style="2" bestFit="1" customWidth="1"/>
    <col min="9739" max="9985" width="9.140625" style="2"/>
    <col min="9986" max="9986" width="4.85546875" style="2" customWidth="1"/>
    <col min="9987" max="9987" width="36" style="2" customWidth="1"/>
    <col min="9988" max="9988" width="13.85546875" style="2" customWidth="1"/>
    <col min="9989" max="9989" width="14" style="2" customWidth="1"/>
    <col min="9990" max="9990" width="10.85546875" style="2" customWidth="1"/>
    <col min="9991" max="9991" width="11.28515625" style="2" bestFit="1" customWidth="1"/>
    <col min="9992" max="9992" width="36.85546875" style="2" bestFit="1" customWidth="1"/>
    <col min="9993" max="9994" width="11.5703125" style="2" bestFit="1" customWidth="1"/>
    <col min="9995" max="10241" width="9.140625" style="2"/>
    <col min="10242" max="10242" width="4.85546875" style="2" customWidth="1"/>
    <col min="10243" max="10243" width="36" style="2" customWidth="1"/>
    <col min="10244" max="10244" width="13.85546875" style="2" customWidth="1"/>
    <col min="10245" max="10245" width="14" style="2" customWidth="1"/>
    <col min="10246" max="10246" width="10.85546875" style="2" customWidth="1"/>
    <col min="10247" max="10247" width="11.28515625" style="2" bestFit="1" customWidth="1"/>
    <col min="10248" max="10248" width="36.85546875" style="2" bestFit="1" customWidth="1"/>
    <col min="10249" max="10250" width="11.5703125" style="2" bestFit="1" customWidth="1"/>
    <col min="10251" max="10497" width="9.140625" style="2"/>
    <col min="10498" max="10498" width="4.85546875" style="2" customWidth="1"/>
    <col min="10499" max="10499" width="36" style="2" customWidth="1"/>
    <col min="10500" max="10500" width="13.85546875" style="2" customWidth="1"/>
    <col min="10501" max="10501" width="14" style="2" customWidth="1"/>
    <col min="10502" max="10502" width="10.85546875" style="2" customWidth="1"/>
    <col min="10503" max="10503" width="11.28515625" style="2" bestFit="1" customWidth="1"/>
    <col min="10504" max="10504" width="36.85546875" style="2" bestFit="1" customWidth="1"/>
    <col min="10505" max="10506" width="11.5703125" style="2" bestFit="1" customWidth="1"/>
    <col min="10507" max="10753" width="9.140625" style="2"/>
    <col min="10754" max="10754" width="4.85546875" style="2" customWidth="1"/>
    <col min="10755" max="10755" width="36" style="2" customWidth="1"/>
    <col min="10756" max="10756" width="13.85546875" style="2" customWidth="1"/>
    <col min="10757" max="10757" width="14" style="2" customWidth="1"/>
    <col min="10758" max="10758" width="10.85546875" style="2" customWidth="1"/>
    <col min="10759" max="10759" width="11.28515625" style="2" bestFit="1" customWidth="1"/>
    <col min="10760" max="10760" width="36.85546875" style="2" bestFit="1" customWidth="1"/>
    <col min="10761" max="10762" width="11.5703125" style="2" bestFit="1" customWidth="1"/>
    <col min="10763" max="11009" width="9.140625" style="2"/>
    <col min="11010" max="11010" width="4.85546875" style="2" customWidth="1"/>
    <col min="11011" max="11011" width="36" style="2" customWidth="1"/>
    <col min="11012" max="11012" width="13.85546875" style="2" customWidth="1"/>
    <col min="11013" max="11013" width="14" style="2" customWidth="1"/>
    <col min="11014" max="11014" width="10.85546875" style="2" customWidth="1"/>
    <col min="11015" max="11015" width="11.28515625" style="2" bestFit="1" customWidth="1"/>
    <col min="11016" max="11016" width="36.85546875" style="2" bestFit="1" customWidth="1"/>
    <col min="11017" max="11018" width="11.5703125" style="2" bestFit="1" customWidth="1"/>
    <col min="11019" max="11265" width="9.140625" style="2"/>
    <col min="11266" max="11266" width="4.85546875" style="2" customWidth="1"/>
    <col min="11267" max="11267" width="36" style="2" customWidth="1"/>
    <col min="11268" max="11268" width="13.85546875" style="2" customWidth="1"/>
    <col min="11269" max="11269" width="14" style="2" customWidth="1"/>
    <col min="11270" max="11270" width="10.85546875" style="2" customWidth="1"/>
    <col min="11271" max="11271" width="11.28515625" style="2" bestFit="1" customWidth="1"/>
    <col min="11272" max="11272" width="36.85546875" style="2" bestFit="1" customWidth="1"/>
    <col min="11273" max="11274" width="11.5703125" style="2" bestFit="1" customWidth="1"/>
    <col min="11275" max="11521" width="9.140625" style="2"/>
    <col min="11522" max="11522" width="4.85546875" style="2" customWidth="1"/>
    <col min="11523" max="11523" width="36" style="2" customWidth="1"/>
    <col min="11524" max="11524" width="13.85546875" style="2" customWidth="1"/>
    <col min="11525" max="11525" width="14" style="2" customWidth="1"/>
    <col min="11526" max="11526" width="10.85546875" style="2" customWidth="1"/>
    <col min="11527" max="11527" width="11.28515625" style="2" bestFit="1" customWidth="1"/>
    <col min="11528" max="11528" width="36.85546875" style="2" bestFit="1" customWidth="1"/>
    <col min="11529" max="11530" width="11.5703125" style="2" bestFit="1" customWidth="1"/>
    <col min="11531" max="11777" width="9.140625" style="2"/>
    <col min="11778" max="11778" width="4.85546875" style="2" customWidth="1"/>
    <col min="11779" max="11779" width="36" style="2" customWidth="1"/>
    <col min="11780" max="11780" width="13.85546875" style="2" customWidth="1"/>
    <col min="11781" max="11781" width="14" style="2" customWidth="1"/>
    <col min="11782" max="11782" width="10.85546875" style="2" customWidth="1"/>
    <col min="11783" max="11783" width="11.28515625" style="2" bestFit="1" customWidth="1"/>
    <col min="11784" max="11784" width="36.85546875" style="2" bestFit="1" customWidth="1"/>
    <col min="11785" max="11786" width="11.5703125" style="2" bestFit="1" customWidth="1"/>
    <col min="11787" max="12033" width="9.140625" style="2"/>
    <col min="12034" max="12034" width="4.85546875" style="2" customWidth="1"/>
    <col min="12035" max="12035" width="36" style="2" customWidth="1"/>
    <col min="12036" max="12036" width="13.85546875" style="2" customWidth="1"/>
    <col min="12037" max="12037" width="14" style="2" customWidth="1"/>
    <col min="12038" max="12038" width="10.85546875" style="2" customWidth="1"/>
    <col min="12039" max="12039" width="11.28515625" style="2" bestFit="1" customWidth="1"/>
    <col min="12040" max="12040" width="36.85546875" style="2" bestFit="1" customWidth="1"/>
    <col min="12041" max="12042" width="11.5703125" style="2" bestFit="1" customWidth="1"/>
    <col min="12043" max="12289" width="9.140625" style="2"/>
    <col min="12290" max="12290" width="4.85546875" style="2" customWidth="1"/>
    <col min="12291" max="12291" width="36" style="2" customWidth="1"/>
    <col min="12292" max="12292" width="13.85546875" style="2" customWidth="1"/>
    <col min="12293" max="12293" width="14" style="2" customWidth="1"/>
    <col min="12294" max="12294" width="10.85546875" style="2" customWidth="1"/>
    <col min="12295" max="12295" width="11.28515625" style="2" bestFit="1" customWidth="1"/>
    <col min="12296" max="12296" width="36.85546875" style="2" bestFit="1" customWidth="1"/>
    <col min="12297" max="12298" width="11.5703125" style="2" bestFit="1" customWidth="1"/>
    <col min="12299" max="12545" width="9.140625" style="2"/>
    <col min="12546" max="12546" width="4.85546875" style="2" customWidth="1"/>
    <col min="12547" max="12547" width="36" style="2" customWidth="1"/>
    <col min="12548" max="12548" width="13.85546875" style="2" customWidth="1"/>
    <col min="12549" max="12549" width="14" style="2" customWidth="1"/>
    <col min="12550" max="12550" width="10.85546875" style="2" customWidth="1"/>
    <col min="12551" max="12551" width="11.28515625" style="2" bestFit="1" customWidth="1"/>
    <col min="12552" max="12552" width="36.85546875" style="2" bestFit="1" customWidth="1"/>
    <col min="12553" max="12554" width="11.5703125" style="2" bestFit="1" customWidth="1"/>
    <col min="12555" max="12801" width="9.140625" style="2"/>
    <col min="12802" max="12802" width="4.85546875" style="2" customWidth="1"/>
    <col min="12803" max="12803" width="36" style="2" customWidth="1"/>
    <col min="12804" max="12804" width="13.85546875" style="2" customWidth="1"/>
    <col min="12805" max="12805" width="14" style="2" customWidth="1"/>
    <col min="12806" max="12806" width="10.85546875" style="2" customWidth="1"/>
    <col min="12807" max="12807" width="11.28515625" style="2" bestFit="1" customWidth="1"/>
    <col min="12808" max="12808" width="36.85546875" style="2" bestFit="1" customWidth="1"/>
    <col min="12809" max="12810" width="11.5703125" style="2" bestFit="1" customWidth="1"/>
    <col min="12811" max="13057" width="9.140625" style="2"/>
    <col min="13058" max="13058" width="4.85546875" style="2" customWidth="1"/>
    <col min="13059" max="13059" width="36" style="2" customWidth="1"/>
    <col min="13060" max="13060" width="13.85546875" style="2" customWidth="1"/>
    <col min="13061" max="13061" width="14" style="2" customWidth="1"/>
    <col min="13062" max="13062" width="10.85546875" style="2" customWidth="1"/>
    <col min="13063" max="13063" width="11.28515625" style="2" bestFit="1" customWidth="1"/>
    <col min="13064" max="13064" width="36.85546875" style="2" bestFit="1" customWidth="1"/>
    <col min="13065" max="13066" width="11.5703125" style="2" bestFit="1" customWidth="1"/>
    <col min="13067" max="13313" width="9.140625" style="2"/>
    <col min="13314" max="13314" width="4.85546875" style="2" customWidth="1"/>
    <col min="13315" max="13315" width="36" style="2" customWidth="1"/>
    <col min="13316" max="13316" width="13.85546875" style="2" customWidth="1"/>
    <col min="13317" max="13317" width="14" style="2" customWidth="1"/>
    <col min="13318" max="13318" width="10.85546875" style="2" customWidth="1"/>
    <col min="13319" max="13319" width="11.28515625" style="2" bestFit="1" customWidth="1"/>
    <col min="13320" max="13320" width="36.85546875" style="2" bestFit="1" customWidth="1"/>
    <col min="13321" max="13322" width="11.5703125" style="2" bestFit="1" customWidth="1"/>
    <col min="13323" max="13569" width="9.140625" style="2"/>
    <col min="13570" max="13570" width="4.85546875" style="2" customWidth="1"/>
    <col min="13571" max="13571" width="36" style="2" customWidth="1"/>
    <col min="13572" max="13572" width="13.85546875" style="2" customWidth="1"/>
    <col min="13573" max="13573" width="14" style="2" customWidth="1"/>
    <col min="13574" max="13574" width="10.85546875" style="2" customWidth="1"/>
    <col min="13575" max="13575" width="11.28515625" style="2" bestFit="1" customWidth="1"/>
    <col min="13576" max="13576" width="36.85546875" style="2" bestFit="1" customWidth="1"/>
    <col min="13577" max="13578" width="11.5703125" style="2" bestFit="1" customWidth="1"/>
    <col min="13579" max="13825" width="9.140625" style="2"/>
    <col min="13826" max="13826" width="4.85546875" style="2" customWidth="1"/>
    <col min="13827" max="13827" width="36" style="2" customWidth="1"/>
    <col min="13828" max="13828" width="13.85546875" style="2" customWidth="1"/>
    <col min="13829" max="13829" width="14" style="2" customWidth="1"/>
    <col min="13830" max="13830" width="10.85546875" style="2" customWidth="1"/>
    <col min="13831" max="13831" width="11.28515625" style="2" bestFit="1" customWidth="1"/>
    <col min="13832" max="13832" width="36.85546875" style="2" bestFit="1" customWidth="1"/>
    <col min="13833" max="13834" width="11.5703125" style="2" bestFit="1" customWidth="1"/>
    <col min="13835" max="14081" width="9.140625" style="2"/>
    <col min="14082" max="14082" width="4.85546875" style="2" customWidth="1"/>
    <col min="14083" max="14083" width="36" style="2" customWidth="1"/>
    <col min="14084" max="14084" width="13.85546875" style="2" customWidth="1"/>
    <col min="14085" max="14085" width="14" style="2" customWidth="1"/>
    <col min="14086" max="14086" width="10.85546875" style="2" customWidth="1"/>
    <col min="14087" max="14087" width="11.28515625" style="2" bestFit="1" customWidth="1"/>
    <col min="14088" max="14088" width="36.85546875" style="2" bestFit="1" customWidth="1"/>
    <col min="14089" max="14090" width="11.5703125" style="2" bestFit="1" customWidth="1"/>
    <col min="14091" max="14337" width="9.140625" style="2"/>
    <col min="14338" max="14338" width="4.85546875" style="2" customWidth="1"/>
    <col min="14339" max="14339" width="36" style="2" customWidth="1"/>
    <col min="14340" max="14340" width="13.85546875" style="2" customWidth="1"/>
    <col min="14341" max="14341" width="14" style="2" customWidth="1"/>
    <col min="14342" max="14342" width="10.85546875" style="2" customWidth="1"/>
    <col min="14343" max="14343" width="11.28515625" style="2" bestFit="1" customWidth="1"/>
    <col min="14344" max="14344" width="36.85546875" style="2" bestFit="1" customWidth="1"/>
    <col min="14345" max="14346" width="11.5703125" style="2" bestFit="1" customWidth="1"/>
    <col min="14347" max="14593" width="9.140625" style="2"/>
    <col min="14594" max="14594" width="4.85546875" style="2" customWidth="1"/>
    <col min="14595" max="14595" width="36" style="2" customWidth="1"/>
    <col min="14596" max="14596" width="13.85546875" style="2" customWidth="1"/>
    <col min="14597" max="14597" width="14" style="2" customWidth="1"/>
    <col min="14598" max="14598" width="10.85546875" style="2" customWidth="1"/>
    <col min="14599" max="14599" width="11.28515625" style="2" bestFit="1" customWidth="1"/>
    <col min="14600" max="14600" width="36.85546875" style="2" bestFit="1" customWidth="1"/>
    <col min="14601" max="14602" width="11.5703125" style="2" bestFit="1" customWidth="1"/>
    <col min="14603" max="14849" width="9.140625" style="2"/>
    <col min="14850" max="14850" width="4.85546875" style="2" customWidth="1"/>
    <col min="14851" max="14851" width="36" style="2" customWidth="1"/>
    <col min="14852" max="14852" width="13.85546875" style="2" customWidth="1"/>
    <col min="14853" max="14853" width="14" style="2" customWidth="1"/>
    <col min="14854" max="14854" width="10.85546875" style="2" customWidth="1"/>
    <col min="14855" max="14855" width="11.28515625" style="2" bestFit="1" customWidth="1"/>
    <col min="14856" max="14856" width="36.85546875" style="2" bestFit="1" customWidth="1"/>
    <col min="14857" max="14858" width="11.5703125" style="2" bestFit="1" customWidth="1"/>
    <col min="14859" max="15105" width="9.140625" style="2"/>
    <col min="15106" max="15106" width="4.85546875" style="2" customWidth="1"/>
    <col min="15107" max="15107" width="36" style="2" customWidth="1"/>
    <col min="15108" max="15108" width="13.85546875" style="2" customWidth="1"/>
    <col min="15109" max="15109" width="14" style="2" customWidth="1"/>
    <col min="15110" max="15110" width="10.85546875" style="2" customWidth="1"/>
    <col min="15111" max="15111" width="11.28515625" style="2" bestFit="1" customWidth="1"/>
    <col min="15112" max="15112" width="36.85546875" style="2" bestFit="1" customWidth="1"/>
    <col min="15113" max="15114" width="11.5703125" style="2" bestFit="1" customWidth="1"/>
    <col min="15115" max="15361" width="9.140625" style="2"/>
    <col min="15362" max="15362" width="4.85546875" style="2" customWidth="1"/>
    <col min="15363" max="15363" width="36" style="2" customWidth="1"/>
    <col min="15364" max="15364" width="13.85546875" style="2" customWidth="1"/>
    <col min="15365" max="15365" width="14" style="2" customWidth="1"/>
    <col min="15366" max="15366" width="10.85546875" style="2" customWidth="1"/>
    <col min="15367" max="15367" width="11.28515625" style="2" bestFit="1" customWidth="1"/>
    <col min="15368" max="15368" width="36.85546875" style="2" bestFit="1" customWidth="1"/>
    <col min="15369" max="15370" width="11.5703125" style="2" bestFit="1" customWidth="1"/>
    <col min="15371" max="15617" width="9.140625" style="2"/>
    <col min="15618" max="15618" width="4.85546875" style="2" customWidth="1"/>
    <col min="15619" max="15619" width="36" style="2" customWidth="1"/>
    <col min="15620" max="15620" width="13.85546875" style="2" customWidth="1"/>
    <col min="15621" max="15621" width="14" style="2" customWidth="1"/>
    <col min="15622" max="15622" width="10.85546875" style="2" customWidth="1"/>
    <col min="15623" max="15623" width="11.28515625" style="2" bestFit="1" customWidth="1"/>
    <col min="15624" max="15624" width="36.85546875" style="2" bestFit="1" customWidth="1"/>
    <col min="15625" max="15626" width="11.5703125" style="2" bestFit="1" customWidth="1"/>
    <col min="15627" max="15873" width="9.140625" style="2"/>
    <col min="15874" max="15874" width="4.85546875" style="2" customWidth="1"/>
    <col min="15875" max="15875" width="36" style="2" customWidth="1"/>
    <col min="15876" max="15876" width="13.85546875" style="2" customWidth="1"/>
    <col min="15877" max="15877" width="14" style="2" customWidth="1"/>
    <col min="15878" max="15878" width="10.85546875" style="2" customWidth="1"/>
    <col min="15879" max="15879" width="11.28515625" style="2" bestFit="1" customWidth="1"/>
    <col min="15880" max="15880" width="36.85546875" style="2" bestFit="1" customWidth="1"/>
    <col min="15881" max="15882" width="11.5703125" style="2" bestFit="1" customWidth="1"/>
    <col min="15883" max="16129" width="9.140625" style="2"/>
    <col min="16130" max="16130" width="4.85546875" style="2" customWidth="1"/>
    <col min="16131" max="16131" width="36" style="2" customWidth="1"/>
    <col min="16132" max="16132" width="13.85546875" style="2" customWidth="1"/>
    <col min="16133" max="16133" width="14" style="2" customWidth="1"/>
    <col min="16134" max="16134" width="10.85546875" style="2" customWidth="1"/>
    <col min="16135" max="16135" width="11.28515625" style="2" bestFit="1" customWidth="1"/>
    <col min="16136" max="16136" width="36.85546875" style="2" bestFit="1" customWidth="1"/>
    <col min="16137" max="16138" width="11.5703125" style="2" bestFit="1" customWidth="1"/>
    <col min="16139" max="16384" width="9.140625" style="2"/>
  </cols>
  <sheetData>
    <row r="1" spans="1:6" ht="15" x14ac:dyDescent="0.25">
      <c r="A1" s="139" t="s">
        <v>679</v>
      </c>
      <c r="B1" s="139"/>
      <c r="C1" s="139"/>
      <c r="D1" s="3"/>
      <c r="E1" s="3"/>
    </row>
    <row r="2" spans="1:6" x14ac:dyDescent="0.2">
      <c r="D2" s="3"/>
      <c r="E2" s="3"/>
    </row>
    <row r="3" spans="1:6" ht="12.75" customHeight="1" x14ac:dyDescent="0.2">
      <c r="A3" s="775" t="s">
        <v>692</v>
      </c>
      <c r="B3" s="775"/>
      <c r="C3" s="775"/>
      <c r="D3" s="775"/>
      <c r="E3" s="775"/>
    </row>
    <row r="4" spans="1:6" x14ac:dyDescent="0.2">
      <c r="A4" s="171"/>
      <c r="B4" s="173" t="s">
        <v>374</v>
      </c>
      <c r="C4" s="173" t="s">
        <v>125</v>
      </c>
      <c r="D4" s="173" t="s">
        <v>374</v>
      </c>
      <c r="E4" s="173" t="s">
        <v>125</v>
      </c>
    </row>
    <row r="5" spans="1:6" x14ac:dyDescent="0.2">
      <c r="A5" s="3"/>
      <c r="B5" s="175" t="s">
        <v>375</v>
      </c>
      <c r="C5" s="155"/>
      <c r="D5" s="175" t="s">
        <v>375</v>
      </c>
      <c r="E5" s="155"/>
    </row>
    <row r="6" spans="1:6" x14ac:dyDescent="0.2">
      <c r="A6" s="163"/>
      <c r="B6" s="415">
        <v>2015</v>
      </c>
      <c r="C6" s="416">
        <v>2015</v>
      </c>
      <c r="D6" s="415">
        <v>2014</v>
      </c>
      <c r="E6" s="416">
        <v>2014</v>
      </c>
    </row>
    <row r="7" spans="1:6" x14ac:dyDescent="0.2">
      <c r="A7" s="141" t="s">
        <v>376</v>
      </c>
      <c r="B7" s="423"/>
      <c r="C7" s="424"/>
      <c r="D7" s="423"/>
      <c r="E7" s="424"/>
    </row>
    <row r="8" spans="1:6" x14ac:dyDescent="0.2">
      <c r="A8" s="141" t="s">
        <v>377</v>
      </c>
      <c r="B8" s="423">
        <v>2395</v>
      </c>
      <c r="C8" s="424">
        <v>2395</v>
      </c>
      <c r="D8" s="423">
        <v>1541</v>
      </c>
      <c r="E8" s="424">
        <v>1541</v>
      </c>
    </row>
    <row r="9" spans="1:6" x14ac:dyDescent="0.2">
      <c r="A9" s="155" t="s">
        <v>348</v>
      </c>
      <c r="B9" s="423">
        <v>173</v>
      </c>
      <c r="C9" s="424">
        <v>173</v>
      </c>
      <c r="D9" s="423">
        <v>854.40413000000001</v>
      </c>
      <c r="E9" s="424">
        <v>854.40413000000001</v>
      </c>
    </row>
    <row r="10" spans="1:6" ht="13.5" thickBot="1" x14ac:dyDescent="0.25">
      <c r="A10" s="149" t="s">
        <v>378</v>
      </c>
      <c r="B10" s="311">
        <v>2568</v>
      </c>
      <c r="C10" s="312">
        <v>2568</v>
      </c>
      <c r="D10" s="311">
        <v>2395.4041299999999</v>
      </c>
      <c r="E10" s="312">
        <v>2395.4041299999999</v>
      </c>
    </row>
    <row r="11" spans="1:6" x14ac:dyDescent="0.2">
      <c r="A11" s="141"/>
      <c r="B11" s="339"/>
      <c r="C11" s="340"/>
      <c r="D11" s="339"/>
      <c r="E11" s="340"/>
    </row>
    <row r="12" spans="1:6" x14ac:dyDescent="0.2">
      <c r="A12" s="141" t="s">
        <v>379</v>
      </c>
      <c r="B12" s="339"/>
      <c r="C12" s="340"/>
      <c r="D12" s="339"/>
      <c r="E12" s="340"/>
    </row>
    <row r="13" spans="1:6" x14ac:dyDescent="0.2">
      <c r="A13" s="141" t="s">
        <v>380</v>
      </c>
      <c r="B13" s="339"/>
      <c r="C13" s="340"/>
      <c r="D13" s="339"/>
      <c r="E13" s="340"/>
    </row>
    <row r="14" spans="1:6" x14ac:dyDescent="0.2">
      <c r="A14" s="141" t="s">
        <v>377</v>
      </c>
      <c r="B14" s="339">
        <v>-1180</v>
      </c>
      <c r="C14" s="340">
        <v>-1180</v>
      </c>
      <c r="D14" s="339"/>
      <c r="E14" s="340"/>
      <c r="F14" s="107"/>
    </row>
    <row r="15" spans="1:6" x14ac:dyDescent="0.2">
      <c r="A15" s="155" t="s">
        <v>381</v>
      </c>
      <c r="B15" s="339">
        <v>-416</v>
      </c>
      <c r="C15" s="340">
        <v>-416</v>
      </c>
      <c r="D15" s="339">
        <v>-756.5100799999999</v>
      </c>
      <c r="E15" s="340">
        <v>-756.5100799999999</v>
      </c>
      <c r="F15" s="107"/>
    </row>
    <row r="16" spans="1:6" x14ac:dyDescent="0.2">
      <c r="A16" s="155" t="s">
        <v>801</v>
      </c>
      <c r="B16" s="339">
        <v>-362.4</v>
      </c>
      <c r="C16" s="340">
        <v>-362.4</v>
      </c>
      <c r="D16" s="339">
        <v>-263.077</v>
      </c>
      <c r="E16" s="340">
        <v>-263.077</v>
      </c>
    </row>
    <row r="17" spans="1:5" x14ac:dyDescent="0.2">
      <c r="A17" s="155" t="s">
        <v>383</v>
      </c>
      <c r="B17" s="339"/>
      <c r="C17" s="340">
        <v>0</v>
      </c>
      <c r="D17" s="339">
        <v>-160.203</v>
      </c>
      <c r="E17" s="340">
        <v>-160.203</v>
      </c>
    </row>
    <row r="18" spans="1:5" x14ac:dyDescent="0.2">
      <c r="A18" s="142" t="s">
        <v>378</v>
      </c>
      <c r="B18" s="446">
        <v>-1958.4</v>
      </c>
      <c r="C18" s="447">
        <v>-1958.4</v>
      </c>
      <c r="D18" s="446">
        <v>-1179.79008</v>
      </c>
      <c r="E18" s="447">
        <v>-1179.79008</v>
      </c>
    </row>
    <row r="19" spans="1:5" ht="13.5" thickBot="1" x14ac:dyDescent="0.25">
      <c r="A19" s="149" t="s">
        <v>384</v>
      </c>
      <c r="B19" s="311">
        <v>609.59999999999991</v>
      </c>
      <c r="C19" s="312">
        <v>609.59999999999991</v>
      </c>
      <c r="D19" s="311">
        <v>1215.1140499999999</v>
      </c>
      <c r="E19" s="312">
        <v>1215.1140499999999</v>
      </c>
    </row>
    <row r="21" spans="1:5" x14ac:dyDescent="0.2">
      <c r="B21" s="107"/>
      <c r="D21" s="107"/>
    </row>
    <row r="22" spans="1:5" x14ac:dyDescent="0.2">
      <c r="B22" s="206"/>
      <c r="D22" s="206"/>
    </row>
    <row r="23" spans="1:5" ht="15" x14ac:dyDescent="0.25">
      <c r="A23" s="139" t="s">
        <v>680</v>
      </c>
      <c r="B23" s="3"/>
      <c r="D23" s="3"/>
    </row>
    <row r="24" spans="1:5" x14ac:dyDescent="0.2">
      <c r="B24" s="3"/>
      <c r="D24" s="3"/>
    </row>
    <row r="25" spans="1:5" x14ac:dyDescent="0.2">
      <c r="A25" s="775" t="s">
        <v>692</v>
      </c>
      <c r="B25" s="775"/>
      <c r="C25" s="775"/>
      <c r="D25" s="348"/>
      <c r="E25" s="348"/>
    </row>
    <row r="26" spans="1:5" x14ac:dyDescent="0.2">
      <c r="A26" s="163"/>
      <c r="B26" s="585">
        <v>2015</v>
      </c>
      <c r="C26" s="408">
        <v>2014</v>
      </c>
    </row>
    <row r="27" spans="1:5" x14ac:dyDescent="0.2">
      <c r="A27" s="141" t="s">
        <v>385</v>
      </c>
      <c r="B27" s="105"/>
      <c r="C27" s="186"/>
    </row>
    <row r="28" spans="1:5" x14ac:dyDescent="0.2">
      <c r="A28" s="155" t="s">
        <v>62</v>
      </c>
      <c r="B28" s="413">
        <v>17.316269999999999</v>
      </c>
      <c r="C28" s="414">
        <v>116.77333999999999</v>
      </c>
    </row>
    <row r="29" spans="1:5" ht="13.5" thickBot="1" x14ac:dyDescent="0.25">
      <c r="A29" s="149" t="s">
        <v>386</v>
      </c>
      <c r="B29" s="448">
        <v>17.316269999999999</v>
      </c>
      <c r="C29" s="449">
        <v>116.77333999999999</v>
      </c>
    </row>
  </sheetData>
  <mergeCells count="2">
    <mergeCell ref="A3:E3"/>
    <mergeCell ref="A25:C25"/>
  </mergeCells>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K94"/>
  <sheetViews>
    <sheetView topLeftCell="A1048529" workbookViewId="0">
      <selection activeCell="A38" sqref="A38:XFD1048576"/>
    </sheetView>
  </sheetViews>
  <sheetFormatPr defaultRowHeight="12.75" x14ac:dyDescent="0.2"/>
  <cols>
    <col min="1" max="1" width="55.7109375" style="2" customWidth="1"/>
    <col min="2" max="2" width="14" style="2" customWidth="1"/>
    <col min="3" max="3" width="13.85546875" style="2" customWidth="1"/>
    <col min="4" max="4" width="17.5703125" style="2" customWidth="1"/>
    <col min="5" max="7" width="9.140625" style="2"/>
    <col min="8" max="8" width="9.7109375" style="2" bestFit="1" customWidth="1"/>
    <col min="9" max="256" width="9.140625" style="2"/>
    <col min="257" max="257" width="55.7109375" style="2" customWidth="1"/>
    <col min="258" max="258" width="13.85546875" style="2" customWidth="1"/>
    <col min="259" max="260" width="17.5703125" style="2" customWidth="1"/>
    <col min="261" max="512" width="9.140625" style="2"/>
    <col min="513" max="513" width="55.7109375" style="2" customWidth="1"/>
    <col min="514" max="514" width="13.85546875" style="2" customWidth="1"/>
    <col min="515" max="516" width="17.5703125" style="2" customWidth="1"/>
    <col min="517" max="768" width="9.140625" style="2"/>
    <col min="769" max="769" width="55.7109375" style="2" customWidth="1"/>
    <col min="770" max="770" width="13.85546875" style="2" customWidth="1"/>
    <col min="771" max="772" width="17.5703125" style="2" customWidth="1"/>
    <col min="773" max="1024" width="9.140625" style="2"/>
    <col min="1025" max="1025" width="55.7109375" style="2" customWidth="1"/>
    <col min="1026" max="1026" width="13.85546875" style="2" customWidth="1"/>
    <col min="1027" max="1028" width="17.5703125" style="2" customWidth="1"/>
    <col min="1029" max="1280" width="9.140625" style="2"/>
    <col min="1281" max="1281" width="55.7109375" style="2" customWidth="1"/>
    <col min="1282" max="1282" width="13.85546875" style="2" customWidth="1"/>
    <col min="1283" max="1284" width="17.5703125" style="2" customWidth="1"/>
    <col min="1285" max="1536" width="9.140625" style="2"/>
    <col min="1537" max="1537" width="55.7109375" style="2" customWidth="1"/>
    <col min="1538" max="1538" width="13.85546875" style="2" customWidth="1"/>
    <col min="1539" max="1540" width="17.5703125" style="2" customWidth="1"/>
    <col min="1541" max="1792" width="9.140625" style="2"/>
    <col min="1793" max="1793" width="55.7109375" style="2" customWidth="1"/>
    <col min="1794" max="1794" width="13.85546875" style="2" customWidth="1"/>
    <col min="1795" max="1796" width="17.5703125" style="2" customWidth="1"/>
    <col min="1797" max="2048" width="9.140625" style="2"/>
    <col min="2049" max="2049" width="55.7109375" style="2" customWidth="1"/>
    <col min="2050" max="2050" width="13.85546875" style="2" customWidth="1"/>
    <col min="2051" max="2052" width="17.5703125" style="2" customWidth="1"/>
    <col min="2053" max="2304" width="9.140625" style="2"/>
    <col min="2305" max="2305" width="55.7109375" style="2" customWidth="1"/>
    <col min="2306" max="2306" width="13.85546875" style="2" customWidth="1"/>
    <col min="2307" max="2308" width="17.5703125" style="2" customWidth="1"/>
    <col min="2309" max="2560" width="9.140625" style="2"/>
    <col min="2561" max="2561" width="55.7109375" style="2" customWidth="1"/>
    <col min="2562" max="2562" width="13.85546875" style="2" customWidth="1"/>
    <col min="2563" max="2564" width="17.5703125" style="2" customWidth="1"/>
    <col min="2565" max="2816" width="9.140625" style="2"/>
    <col min="2817" max="2817" width="55.7109375" style="2" customWidth="1"/>
    <col min="2818" max="2818" width="13.85546875" style="2" customWidth="1"/>
    <col min="2819" max="2820" width="17.5703125" style="2" customWidth="1"/>
    <col min="2821" max="3072" width="9.140625" style="2"/>
    <col min="3073" max="3073" width="55.7109375" style="2" customWidth="1"/>
    <col min="3074" max="3074" width="13.85546875" style="2" customWidth="1"/>
    <col min="3075" max="3076" width="17.5703125" style="2" customWidth="1"/>
    <col min="3077" max="3328" width="9.140625" style="2"/>
    <col min="3329" max="3329" width="55.7109375" style="2" customWidth="1"/>
    <col min="3330" max="3330" width="13.85546875" style="2" customWidth="1"/>
    <col min="3331" max="3332" width="17.5703125" style="2" customWidth="1"/>
    <col min="3333" max="3584" width="9.140625" style="2"/>
    <col min="3585" max="3585" width="55.7109375" style="2" customWidth="1"/>
    <col min="3586" max="3586" width="13.85546875" style="2" customWidth="1"/>
    <col min="3587" max="3588" width="17.5703125" style="2" customWidth="1"/>
    <col min="3589" max="3840" width="9.140625" style="2"/>
    <col min="3841" max="3841" width="55.7109375" style="2" customWidth="1"/>
    <col min="3842" max="3842" width="13.85546875" style="2" customWidth="1"/>
    <col min="3843" max="3844" width="17.5703125" style="2" customWidth="1"/>
    <col min="3845" max="4096" width="9.140625" style="2"/>
    <col min="4097" max="4097" width="55.7109375" style="2" customWidth="1"/>
    <col min="4098" max="4098" width="13.85546875" style="2" customWidth="1"/>
    <col min="4099" max="4100" width="17.5703125" style="2" customWidth="1"/>
    <col min="4101" max="4352" width="9.140625" style="2"/>
    <col min="4353" max="4353" width="55.7109375" style="2" customWidth="1"/>
    <col min="4354" max="4354" width="13.85546875" style="2" customWidth="1"/>
    <col min="4355" max="4356" width="17.5703125" style="2" customWidth="1"/>
    <col min="4357" max="4608" width="9.140625" style="2"/>
    <col min="4609" max="4609" width="55.7109375" style="2" customWidth="1"/>
    <col min="4610" max="4610" width="13.85546875" style="2" customWidth="1"/>
    <col min="4611" max="4612" width="17.5703125" style="2" customWidth="1"/>
    <col min="4613" max="4864" width="9.140625" style="2"/>
    <col min="4865" max="4865" width="55.7109375" style="2" customWidth="1"/>
    <col min="4866" max="4866" width="13.85546875" style="2" customWidth="1"/>
    <col min="4867" max="4868" width="17.5703125" style="2" customWidth="1"/>
    <col min="4869" max="5120" width="9.140625" style="2"/>
    <col min="5121" max="5121" width="55.7109375" style="2" customWidth="1"/>
    <col min="5122" max="5122" width="13.85546875" style="2" customWidth="1"/>
    <col min="5123" max="5124" width="17.5703125" style="2" customWidth="1"/>
    <col min="5125" max="5376" width="9.140625" style="2"/>
    <col min="5377" max="5377" width="55.7109375" style="2" customWidth="1"/>
    <col min="5378" max="5378" width="13.85546875" style="2" customWidth="1"/>
    <col min="5379" max="5380" width="17.5703125" style="2" customWidth="1"/>
    <col min="5381" max="5632" width="9.140625" style="2"/>
    <col min="5633" max="5633" width="55.7109375" style="2" customWidth="1"/>
    <col min="5634" max="5634" width="13.85546875" style="2" customWidth="1"/>
    <col min="5635" max="5636" width="17.5703125" style="2" customWidth="1"/>
    <col min="5637" max="5888" width="9.140625" style="2"/>
    <col min="5889" max="5889" width="55.7109375" style="2" customWidth="1"/>
    <col min="5890" max="5890" width="13.85546875" style="2" customWidth="1"/>
    <col min="5891" max="5892" width="17.5703125" style="2" customWidth="1"/>
    <col min="5893" max="6144" width="9.140625" style="2"/>
    <col min="6145" max="6145" width="55.7109375" style="2" customWidth="1"/>
    <col min="6146" max="6146" width="13.85546875" style="2" customWidth="1"/>
    <col min="6147" max="6148" width="17.5703125" style="2" customWidth="1"/>
    <col min="6149" max="6400" width="9.140625" style="2"/>
    <col min="6401" max="6401" width="55.7109375" style="2" customWidth="1"/>
    <col min="6402" max="6402" width="13.85546875" style="2" customWidth="1"/>
    <col min="6403" max="6404" width="17.5703125" style="2" customWidth="1"/>
    <col min="6405" max="6656" width="9.140625" style="2"/>
    <col min="6657" max="6657" width="55.7109375" style="2" customWidth="1"/>
    <col min="6658" max="6658" width="13.85546875" style="2" customWidth="1"/>
    <col min="6659" max="6660" width="17.5703125" style="2" customWidth="1"/>
    <col min="6661" max="6912" width="9.140625" style="2"/>
    <col min="6913" max="6913" width="55.7109375" style="2" customWidth="1"/>
    <col min="6914" max="6914" width="13.85546875" style="2" customWidth="1"/>
    <col min="6915" max="6916" width="17.5703125" style="2" customWidth="1"/>
    <col min="6917" max="7168" width="9.140625" style="2"/>
    <col min="7169" max="7169" width="55.7109375" style="2" customWidth="1"/>
    <col min="7170" max="7170" width="13.85546875" style="2" customWidth="1"/>
    <col min="7171" max="7172" width="17.5703125" style="2" customWidth="1"/>
    <col min="7173" max="7424" width="9.140625" style="2"/>
    <col min="7425" max="7425" width="55.7109375" style="2" customWidth="1"/>
    <col min="7426" max="7426" width="13.85546875" style="2" customWidth="1"/>
    <col min="7427" max="7428" width="17.5703125" style="2" customWidth="1"/>
    <col min="7429" max="7680" width="9.140625" style="2"/>
    <col min="7681" max="7681" width="55.7109375" style="2" customWidth="1"/>
    <col min="7682" max="7682" width="13.85546875" style="2" customWidth="1"/>
    <col min="7683" max="7684" width="17.5703125" style="2" customWidth="1"/>
    <col min="7685" max="7936" width="9.140625" style="2"/>
    <col min="7937" max="7937" width="55.7109375" style="2" customWidth="1"/>
    <col min="7938" max="7938" width="13.85546875" style="2" customWidth="1"/>
    <col min="7939" max="7940" width="17.5703125" style="2" customWidth="1"/>
    <col min="7941" max="8192" width="9.140625" style="2"/>
    <col min="8193" max="8193" width="55.7109375" style="2" customWidth="1"/>
    <col min="8194" max="8194" width="13.85546875" style="2" customWidth="1"/>
    <col min="8195" max="8196" width="17.5703125" style="2" customWidth="1"/>
    <col min="8197" max="8448" width="9.140625" style="2"/>
    <col min="8449" max="8449" width="55.7109375" style="2" customWidth="1"/>
    <col min="8450" max="8450" width="13.85546875" style="2" customWidth="1"/>
    <col min="8451" max="8452" width="17.5703125" style="2" customWidth="1"/>
    <col min="8453" max="8704" width="9.140625" style="2"/>
    <col min="8705" max="8705" width="55.7109375" style="2" customWidth="1"/>
    <col min="8706" max="8706" width="13.85546875" style="2" customWidth="1"/>
    <col min="8707" max="8708" width="17.5703125" style="2" customWidth="1"/>
    <col min="8709" max="8960" width="9.140625" style="2"/>
    <col min="8961" max="8961" width="55.7109375" style="2" customWidth="1"/>
    <col min="8962" max="8962" width="13.85546875" style="2" customWidth="1"/>
    <col min="8963" max="8964" width="17.5703125" style="2" customWidth="1"/>
    <col min="8965" max="9216" width="9.140625" style="2"/>
    <col min="9217" max="9217" width="55.7109375" style="2" customWidth="1"/>
    <col min="9218" max="9218" width="13.85546875" style="2" customWidth="1"/>
    <col min="9219" max="9220" width="17.5703125" style="2" customWidth="1"/>
    <col min="9221" max="9472" width="9.140625" style="2"/>
    <col min="9473" max="9473" width="55.7109375" style="2" customWidth="1"/>
    <col min="9474" max="9474" width="13.85546875" style="2" customWidth="1"/>
    <col min="9475" max="9476" width="17.5703125" style="2" customWidth="1"/>
    <col min="9477" max="9728" width="9.140625" style="2"/>
    <col min="9729" max="9729" width="55.7109375" style="2" customWidth="1"/>
    <col min="9730" max="9730" width="13.85546875" style="2" customWidth="1"/>
    <col min="9731" max="9732" width="17.5703125" style="2" customWidth="1"/>
    <col min="9733" max="9984" width="9.140625" style="2"/>
    <col min="9985" max="9985" width="55.7109375" style="2" customWidth="1"/>
    <col min="9986" max="9986" width="13.85546875" style="2" customWidth="1"/>
    <col min="9987" max="9988" width="17.5703125" style="2" customWidth="1"/>
    <col min="9989" max="10240" width="9.140625" style="2"/>
    <col min="10241" max="10241" width="55.7109375" style="2" customWidth="1"/>
    <col min="10242" max="10242" width="13.85546875" style="2" customWidth="1"/>
    <col min="10243" max="10244" width="17.5703125" style="2" customWidth="1"/>
    <col min="10245" max="10496" width="9.140625" style="2"/>
    <col min="10497" max="10497" width="55.7109375" style="2" customWidth="1"/>
    <col min="10498" max="10498" width="13.85546875" style="2" customWidth="1"/>
    <col min="10499" max="10500" width="17.5703125" style="2" customWidth="1"/>
    <col min="10501" max="10752" width="9.140625" style="2"/>
    <col min="10753" max="10753" width="55.7109375" style="2" customWidth="1"/>
    <col min="10754" max="10754" width="13.85546875" style="2" customWidth="1"/>
    <col min="10755" max="10756" width="17.5703125" style="2" customWidth="1"/>
    <col min="10757" max="11008" width="9.140625" style="2"/>
    <col min="11009" max="11009" width="55.7109375" style="2" customWidth="1"/>
    <col min="11010" max="11010" width="13.85546875" style="2" customWidth="1"/>
    <col min="11011" max="11012" width="17.5703125" style="2" customWidth="1"/>
    <col min="11013" max="11264" width="9.140625" style="2"/>
    <col min="11265" max="11265" width="55.7109375" style="2" customWidth="1"/>
    <col min="11266" max="11266" width="13.85546875" style="2" customWidth="1"/>
    <col min="11267" max="11268" width="17.5703125" style="2" customWidth="1"/>
    <col min="11269" max="11520" width="9.140625" style="2"/>
    <col min="11521" max="11521" width="55.7109375" style="2" customWidth="1"/>
    <col min="11522" max="11522" width="13.85546875" style="2" customWidth="1"/>
    <col min="11523" max="11524" width="17.5703125" style="2" customWidth="1"/>
    <col min="11525" max="11776" width="9.140625" style="2"/>
    <col min="11777" max="11777" width="55.7109375" style="2" customWidth="1"/>
    <col min="11778" max="11778" width="13.85546875" style="2" customWidth="1"/>
    <col min="11779" max="11780" width="17.5703125" style="2" customWidth="1"/>
    <col min="11781" max="12032" width="9.140625" style="2"/>
    <col min="12033" max="12033" width="55.7109375" style="2" customWidth="1"/>
    <col min="12034" max="12034" width="13.85546875" style="2" customWidth="1"/>
    <col min="12035" max="12036" width="17.5703125" style="2" customWidth="1"/>
    <col min="12037" max="12288" width="9.140625" style="2"/>
    <col min="12289" max="12289" width="55.7109375" style="2" customWidth="1"/>
    <col min="12290" max="12290" width="13.85546875" style="2" customWidth="1"/>
    <col min="12291" max="12292" width="17.5703125" style="2" customWidth="1"/>
    <col min="12293" max="12544" width="9.140625" style="2"/>
    <col min="12545" max="12545" width="55.7109375" style="2" customWidth="1"/>
    <col min="12546" max="12546" width="13.85546875" style="2" customWidth="1"/>
    <col min="12547" max="12548" width="17.5703125" style="2" customWidth="1"/>
    <col min="12549" max="12800" width="9.140625" style="2"/>
    <col min="12801" max="12801" width="55.7109375" style="2" customWidth="1"/>
    <col min="12802" max="12802" width="13.85546875" style="2" customWidth="1"/>
    <col min="12803" max="12804" width="17.5703125" style="2" customWidth="1"/>
    <col min="12805" max="13056" width="9.140625" style="2"/>
    <col min="13057" max="13057" width="55.7109375" style="2" customWidth="1"/>
    <col min="13058" max="13058" width="13.85546875" style="2" customWidth="1"/>
    <col min="13059" max="13060" width="17.5703125" style="2" customWidth="1"/>
    <col min="13061" max="13312" width="9.140625" style="2"/>
    <col min="13313" max="13313" width="55.7109375" style="2" customWidth="1"/>
    <col min="13314" max="13314" width="13.85546875" style="2" customWidth="1"/>
    <col min="13315" max="13316" width="17.5703125" style="2" customWidth="1"/>
    <col min="13317" max="13568" width="9.140625" style="2"/>
    <col min="13569" max="13569" width="55.7109375" style="2" customWidth="1"/>
    <col min="13570" max="13570" width="13.85546875" style="2" customWidth="1"/>
    <col min="13571" max="13572" width="17.5703125" style="2" customWidth="1"/>
    <col min="13573" max="13824" width="9.140625" style="2"/>
    <col min="13825" max="13825" width="55.7109375" style="2" customWidth="1"/>
    <col min="13826" max="13826" width="13.85546875" style="2" customWidth="1"/>
    <col min="13827" max="13828" width="17.5703125" style="2" customWidth="1"/>
    <col min="13829" max="14080" width="9.140625" style="2"/>
    <col min="14081" max="14081" width="55.7109375" style="2" customWidth="1"/>
    <col min="14082" max="14082" width="13.85546875" style="2" customWidth="1"/>
    <col min="14083" max="14084" width="17.5703125" style="2" customWidth="1"/>
    <col min="14085" max="14336" width="9.140625" style="2"/>
    <col min="14337" max="14337" width="55.7109375" style="2" customWidth="1"/>
    <col min="14338" max="14338" width="13.85546875" style="2" customWidth="1"/>
    <col min="14339" max="14340" width="17.5703125" style="2" customWidth="1"/>
    <col min="14341" max="14592" width="9.140625" style="2"/>
    <col min="14593" max="14593" width="55.7109375" style="2" customWidth="1"/>
    <col min="14594" max="14594" width="13.85546875" style="2" customWidth="1"/>
    <col min="14595" max="14596" width="17.5703125" style="2" customWidth="1"/>
    <col min="14597" max="14848" width="9.140625" style="2"/>
    <col min="14849" max="14849" width="55.7109375" style="2" customWidth="1"/>
    <col min="14850" max="14850" width="13.85546875" style="2" customWidth="1"/>
    <col min="14851" max="14852" width="17.5703125" style="2" customWidth="1"/>
    <col min="14853" max="15104" width="9.140625" style="2"/>
    <col min="15105" max="15105" width="55.7109375" style="2" customWidth="1"/>
    <col min="15106" max="15106" width="13.85546875" style="2" customWidth="1"/>
    <col min="15107" max="15108" width="17.5703125" style="2" customWidth="1"/>
    <col min="15109" max="15360" width="9.140625" style="2"/>
    <col min="15361" max="15361" width="55.7109375" style="2" customWidth="1"/>
    <col min="15362" max="15362" width="13.85546875" style="2" customWidth="1"/>
    <col min="15363" max="15364" width="17.5703125" style="2" customWidth="1"/>
    <col min="15365" max="15616" width="9.140625" style="2"/>
    <col min="15617" max="15617" width="55.7109375" style="2" customWidth="1"/>
    <col min="15618" max="15618" width="13.85546875" style="2" customWidth="1"/>
    <col min="15619" max="15620" width="17.5703125" style="2" customWidth="1"/>
    <col min="15621" max="15872" width="9.140625" style="2"/>
    <col min="15873" max="15873" width="55.7109375" style="2" customWidth="1"/>
    <col min="15874" max="15874" width="13.85546875" style="2" customWidth="1"/>
    <col min="15875" max="15876" width="17.5703125" style="2" customWidth="1"/>
    <col min="15877" max="16128" width="9.140625" style="2"/>
    <col min="16129" max="16129" width="55.7109375" style="2" customWidth="1"/>
    <col min="16130" max="16130" width="13.85546875" style="2" customWidth="1"/>
    <col min="16131" max="16132" width="17.5703125" style="2" customWidth="1"/>
    <col min="16133" max="16384" width="9.140625" style="2"/>
  </cols>
  <sheetData>
    <row r="1" spans="1:11" x14ac:dyDescent="0.2">
      <c r="A1" s="140"/>
      <c r="B1" s="293"/>
      <c r="C1" s="3"/>
      <c r="D1" s="296"/>
    </row>
    <row r="2" spans="1:11" ht="15" x14ac:dyDescent="0.25">
      <c r="A2" s="139" t="s">
        <v>681</v>
      </c>
      <c r="B2" s="139"/>
      <c r="C2" s="3"/>
    </row>
    <row r="3" spans="1:11" x14ac:dyDescent="0.2">
      <c r="A3" s="775" t="s">
        <v>692</v>
      </c>
      <c r="B3" s="775"/>
      <c r="C3" s="775"/>
    </row>
    <row r="4" spans="1:11" x14ac:dyDescent="0.2">
      <c r="A4" s="163"/>
      <c r="B4" s="415">
        <v>2015</v>
      </c>
      <c r="C4" s="416">
        <v>2014</v>
      </c>
    </row>
    <row r="5" spans="1:11" x14ac:dyDescent="0.2">
      <c r="A5" s="141" t="s">
        <v>387</v>
      </c>
      <c r="B5" s="313"/>
      <c r="C5" s="314"/>
    </row>
    <row r="6" spans="1:11" x14ac:dyDescent="0.2">
      <c r="A6" s="208" t="s">
        <v>388</v>
      </c>
      <c r="B6" s="313"/>
      <c r="C6" s="314"/>
    </row>
    <row r="7" spans="1:11" x14ac:dyDescent="0.2">
      <c r="A7" s="155" t="s">
        <v>244</v>
      </c>
      <c r="B7" s="329">
        <v>981.68869000000007</v>
      </c>
      <c r="C7" s="330">
        <v>1866.3615299999999</v>
      </c>
      <c r="H7" s="177"/>
      <c r="I7" s="177"/>
      <c r="J7" s="177"/>
      <c r="K7" s="177"/>
    </row>
    <row r="8" spans="1:11" x14ac:dyDescent="0.2">
      <c r="A8" s="88" t="s">
        <v>389</v>
      </c>
      <c r="B8" s="329">
        <v>290.36967000000004</v>
      </c>
      <c r="C8" s="330">
        <v>108.98875000000001</v>
      </c>
      <c r="H8" s="177"/>
      <c r="I8" s="177"/>
      <c r="J8" s="177"/>
      <c r="K8" s="177"/>
    </row>
    <row r="9" spans="1:11" x14ac:dyDescent="0.2">
      <c r="A9" s="141"/>
      <c r="B9" s="337">
        <v>1272.05836</v>
      </c>
      <c r="C9" s="338">
        <v>1975.3502799999999</v>
      </c>
    </row>
    <row r="10" spans="1:11" x14ac:dyDescent="0.2">
      <c r="A10" s="208" t="s">
        <v>321</v>
      </c>
      <c r="B10" s="339"/>
      <c r="C10" s="340"/>
    </row>
    <row r="11" spans="1:11" x14ac:dyDescent="0.2">
      <c r="A11" s="155" t="s">
        <v>390</v>
      </c>
      <c r="B11" s="329">
        <v>31.265000000000001</v>
      </c>
      <c r="C11" s="330">
        <v>0</v>
      </c>
    </row>
    <row r="12" spans="1:11" x14ac:dyDescent="0.2">
      <c r="A12" s="155" t="s">
        <v>391</v>
      </c>
      <c r="B12" s="329">
        <v>75.663979999999995</v>
      </c>
      <c r="C12" s="330">
        <v>219.74226999999999</v>
      </c>
    </row>
    <row r="13" spans="1:11" x14ac:dyDescent="0.2">
      <c r="A13" s="163"/>
      <c r="B13" s="341">
        <v>106.92898</v>
      </c>
      <c r="C13" s="342">
        <v>219.74226999999999</v>
      </c>
      <c r="D13" s="3"/>
    </row>
    <row r="14" spans="1:11" ht="13.5" thickBot="1" x14ac:dyDescent="0.25">
      <c r="A14" s="149" t="s">
        <v>392</v>
      </c>
      <c r="B14" s="311">
        <v>1378.9873399999999</v>
      </c>
      <c r="C14" s="312">
        <v>2195.0925499999998</v>
      </c>
      <c r="D14" s="20"/>
    </row>
    <row r="15" spans="1:11" x14ac:dyDescent="0.2">
      <c r="A15" s="146" t="s">
        <v>748</v>
      </c>
    </row>
    <row r="16" spans="1:11" x14ac:dyDescent="0.2">
      <c r="A16" s="146" t="s">
        <v>779</v>
      </c>
    </row>
    <row r="17" spans="1:3" x14ac:dyDescent="0.2">
      <c r="A17" s="146"/>
    </row>
    <row r="18" spans="1:3" x14ac:dyDescent="0.2">
      <c r="A18" s="49" t="s">
        <v>856</v>
      </c>
      <c r="B18" s="49"/>
    </row>
    <row r="20" spans="1:3" x14ac:dyDescent="0.2">
      <c r="A20" s="86" t="s">
        <v>1007</v>
      </c>
      <c r="B20" s="86"/>
      <c r="C20" s="86"/>
    </row>
    <row r="21" spans="1:3" x14ac:dyDescent="0.2">
      <c r="A21" s="86"/>
      <c r="B21" s="86"/>
      <c r="C21" s="86"/>
    </row>
    <row r="22" spans="1:3" x14ac:dyDescent="0.2">
      <c r="A22" s="450" t="s">
        <v>857</v>
      </c>
      <c r="B22" s="450"/>
      <c r="C22" s="86"/>
    </row>
    <row r="23" spans="1:3" x14ac:dyDescent="0.2">
      <c r="A23" s="86"/>
      <c r="B23" s="86"/>
      <c r="C23" s="86"/>
    </row>
    <row r="24" spans="1:3" ht="24.75" customHeight="1" x14ac:dyDescent="0.2">
      <c r="A24" s="809" t="s">
        <v>1008</v>
      </c>
      <c r="B24" s="809"/>
      <c r="C24" s="809"/>
    </row>
    <row r="26" spans="1:3" x14ac:dyDescent="0.2">
      <c r="A26" s="810"/>
      <c r="B26" s="810"/>
      <c r="C26" s="810"/>
    </row>
    <row r="27" spans="1:3" x14ac:dyDescent="0.2">
      <c r="A27" s="140" t="s">
        <v>950</v>
      </c>
      <c r="B27" s="140"/>
      <c r="C27" s="3"/>
    </row>
    <row r="28" spans="1:3" x14ac:dyDescent="0.2">
      <c r="A28" s="775" t="s">
        <v>692</v>
      </c>
      <c r="B28" s="775"/>
      <c r="C28" s="775"/>
    </row>
    <row r="29" spans="1:3" x14ac:dyDescent="0.2">
      <c r="A29" s="163"/>
      <c r="B29" s="415">
        <v>2015</v>
      </c>
      <c r="C29" s="416">
        <v>2014</v>
      </c>
    </row>
    <row r="30" spans="1:3" x14ac:dyDescent="0.2">
      <c r="A30" s="141" t="s">
        <v>393</v>
      </c>
      <c r="B30" s="313"/>
      <c r="C30" s="314"/>
    </row>
    <row r="31" spans="1:3" x14ac:dyDescent="0.2">
      <c r="A31" s="155" t="s">
        <v>394</v>
      </c>
      <c r="B31" s="329"/>
      <c r="C31" s="330"/>
    </row>
    <row r="32" spans="1:3" x14ac:dyDescent="0.2">
      <c r="A32" s="155" t="s">
        <v>395</v>
      </c>
      <c r="B32" s="329">
        <v>184.52385000000001</v>
      </c>
      <c r="C32" s="330">
        <v>222.04238000000001</v>
      </c>
    </row>
    <row r="33" spans="1:4" x14ac:dyDescent="0.2">
      <c r="A33" s="155" t="s">
        <v>396</v>
      </c>
      <c r="B33" s="329" t="s">
        <v>746</v>
      </c>
      <c r="C33" s="330">
        <v>6.0150399999999999</v>
      </c>
    </row>
    <row r="34" spans="1:4" x14ac:dyDescent="0.2">
      <c r="A34" s="155" t="s">
        <v>397</v>
      </c>
      <c r="B34" s="329">
        <v>852.00490000000002</v>
      </c>
      <c r="C34" s="330">
        <v>798.01631000000009</v>
      </c>
    </row>
    <row r="35" spans="1:4" x14ac:dyDescent="0.2">
      <c r="A35" s="155" t="s">
        <v>700</v>
      </c>
      <c r="B35" s="329">
        <v>25.342040000000001</v>
      </c>
      <c r="C35" s="330">
        <v>0</v>
      </c>
    </row>
    <row r="36" spans="1:4" ht="13.5" thickBot="1" x14ac:dyDescent="0.25">
      <c r="A36" s="149" t="s">
        <v>398</v>
      </c>
      <c r="B36" s="345">
        <v>1061.8707899999999</v>
      </c>
      <c r="C36" s="346">
        <v>1026.0737300000001</v>
      </c>
      <c r="D36" s="107"/>
    </row>
    <row r="94" spans="3:3" x14ac:dyDescent="0.2">
      <c r="C94" s="50">
        <v>-19</v>
      </c>
    </row>
  </sheetData>
  <mergeCells count="4">
    <mergeCell ref="A24:C24"/>
    <mergeCell ref="A26:C26"/>
    <mergeCell ref="A3:C3"/>
    <mergeCell ref="A28:C28"/>
  </mergeCells>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F96"/>
  <sheetViews>
    <sheetView topLeftCell="A1048529" workbookViewId="0">
      <selection activeCell="A28" sqref="A28:XFD1048576"/>
    </sheetView>
  </sheetViews>
  <sheetFormatPr defaultRowHeight="12.75" x14ac:dyDescent="0.2"/>
  <cols>
    <col min="1" max="1" width="56.5703125" style="2" customWidth="1"/>
    <col min="2" max="2" width="10.140625" style="2" customWidth="1"/>
    <col min="3" max="3" width="13.85546875" style="2" customWidth="1"/>
    <col min="4" max="4" width="12" style="2" customWidth="1"/>
    <col min="5" max="5" width="11.28515625" style="2" customWidth="1"/>
    <col min="6" max="257" width="9.140625" style="2"/>
    <col min="258" max="258" width="56.5703125" style="2" customWidth="1"/>
    <col min="259" max="259" width="13.85546875" style="2" customWidth="1"/>
    <col min="260" max="260" width="12" style="2" customWidth="1"/>
    <col min="261" max="261" width="11.28515625" style="2" customWidth="1"/>
    <col min="262" max="513" width="9.140625" style="2"/>
    <col min="514" max="514" width="56.5703125" style="2" customWidth="1"/>
    <col min="515" max="515" width="13.85546875" style="2" customWidth="1"/>
    <col min="516" max="516" width="12" style="2" customWidth="1"/>
    <col min="517" max="517" width="11.28515625" style="2" customWidth="1"/>
    <col min="518" max="769" width="9.140625" style="2"/>
    <col min="770" max="770" width="56.5703125" style="2" customWidth="1"/>
    <col min="771" max="771" width="13.85546875" style="2" customWidth="1"/>
    <col min="772" max="772" width="12" style="2" customWidth="1"/>
    <col min="773" max="773" width="11.28515625" style="2" customWidth="1"/>
    <col min="774" max="1025" width="9.140625" style="2"/>
    <col min="1026" max="1026" width="56.5703125" style="2" customWidth="1"/>
    <col min="1027" max="1027" width="13.85546875" style="2" customWidth="1"/>
    <col min="1028" max="1028" width="12" style="2" customWidth="1"/>
    <col min="1029" max="1029" width="11.28515625" style="2" customWidth="1"/>
    <col min="1030" max="1281" width="9.140625" style="2"/>
    <col min="1282" max="1282" width="56.5703125" style="2" customWidth="1"/>
    <col min="1283" max="1283" width="13.85546875" style="2" customWidth="1"/>
    <col min="1284" max="1284" width="12" style="2" customWidth="1"/>
    <col min="1285" max="1285" width="11.28515625" style="2" customWidth="1"/>
    <col min="1286" max="1537" width="9.140625" style="2"/>
    <col min="1538" max="1538" width="56.5703125" style="2" customWidth="1"/>
    <col min="1539" max="1539" width="13.85546875" style="2" customWidth="1"/>
    <col min="1540" max="1540" width="12" style="2" customWidth="1"/>
    <col min="1541" max="1541" width="11.28515625" style="2" customWidth="1"/>
    <col min="1542" max="1793" width="9.140625" style="2"/>
    <col min="1794" max="1794" width="56.5703125" style="2" customWidth="1"/>
    <col min="1795" max="1795" width="13.85546875" style="2" customWidth="1"/>
    <col min="1796" max="1796" width="12" style="2" customWidth="1"/>
    <col min="1797" max="1797" width="11.28515625" style="2" customWidth="1"/>
    <col min="1798" max="2049" width="9.140625" style="2"/>
    <col min="2050" max="2050" width="56.5703125" style="2" customWidth="1"/>
    <col min="2051" max="2051" width="13.85546875" style="2" customWidth="1"/>
    <col min="2052" max="2052" width="12" style="2" customWidth="1"/>
    <col min="2053" max="2053" width="11.28515625" style="2" customWidth="1"/>
    <col min="2054" max="2305" width="9.140625" style="2"/>
    <col min="2306" max="2306" width="56.5703125" style="2" customWidth="1"/>
    <col min="2307" max="2307" width="13.85546875" style="2" customWidth="1"/>
    <col min="2308" max="2308" width="12" style="2" customWidth="1"/>
    <col min="2309" max="2309" width="11.28515625" style="2" customWidth="1"/>
    <col min="2310" max="2561" width="9.140625" style="2"/>
    <col min="2562" max="2562" width="56.5703125" style="2" customWidth="1"/>
    <col min="2563" max="2563" width="13.85546875" style="2" customWidth="1"/>
    <col min="2564" max="2564" width="12" style="2" customWidth="1"/>
    <col min="2565" max="2565" width="11.28515625" style="2" customWidth="1"/>
    <col min="2566" max="2817" width="9.140625" style="2"/>
    <col min="2818" max="2818" width="56.5703125" style="2" customWidth="1"/>
    <col min="2819" max="2819" width="13.85546875" style="2" customWidth="1"/>
    <col min="2820" max="2820" width="12" style="2" customWidth="1"/>
    <col min="2821" max="2821" width="11.28515625" style="2" customWidth="1"/>
    <col min="2822" max="3073" width="9.140625" style="2"/>
    <col min="3074" max="3074" width="56.5703125" style="2" customWidth="1"/>
    <col min="3075" max="3075" width="13.85546875" style="2" customWidth="1"/>
    <col min="3076" max="3076" width="12" style="2" customWidth="1"/>
    <col min="3077" max="3077" width="11.28515625" style="2" customWidth="1"/>
    <col min="3078" max="3329" width="9.140625" style="2"/>
    <col min="3330" max="3330" width="56.5703125" style="2" customWidth="1"/>
    <col min="3331" max="3331" width="13.85546875" style="2" customWidth="1"/>
    <col min="3332" max="3332" width="12" style="2" customWidth="1"/>
    <col min="3333" max="3333" width="11.28515625" style="2" customWidth="1"/>
    <col min="3334" max="3585" width="9.140625" style="2"/>
    <col min="3586" max="3586" width="56.5703125" style="2" customWidth="1"/>
    <col min="3587" max="3587" width="13.85546875" style="2" customWidth="1"/>
    <col min="3588" max="3588" width="12" style="2" customWidth="1"/>
    <col min="3589" max="3589" width="11.28515625" style="2" customWidth="1"/>
    <col min="3590" max="3841" width="9.140625" style="2"/>
    <col min="3842" max="3842" width="56.5703125" style="2" customWidth="1"/>
    <col min="3843" max="3843" width="13.85546875" style="2" customWidth="1"/>
    <col min="3844" max="3844" width="12" style="2" customWidth="1"/>
    <col min="3845" max="3845" width="11.28515625" style="2" customWidth="1"/>
    <col min="3846" max="4097" width="9.140625" style="2"/>
    <col min="4098" max="4098" width="56.5703125" style="2" customWidth="1"/>
    <col min="4099" max="4099" width="13.85546875" style="2" customWidth="1"/>
    <col min="4100" max="4100" width="12" style="2" customWidth="1"/>
    <col min="4101" max="4101" width="11.28515625" style="2" customWidth="1"/>
    <col min="4102" max="4353" width="9.140625" style="2"/>
    <col min="4354" max="4354" width="56.5703125" style="2" customWidth="1"/>
    <col min="4355" max="4355" width="13.85546875" style="2" customWidth="1"/>
    <col min="4356" max="4356" width="12" style="2" customWidth="1"/>
    <col min="4357" max="4357" width="11.28515625" style="2" customWidth="1"/>
    <col min="4358" max="4609" width="9.140625" style="2"/>
    <col min="4610" max="4610" width="56.5703125" style="2" customWidth="1"/>
    <col min="4611" max="4611" width="13.85546875" style="2" customWidth="1"/>
    <col min="4612" max="4612" width="12" style="2" customWidth="1"/>
    <col min="4613" max="4613" width="11.28515625" style="2" customWidth="1"/>
    <col min="4614" max="4865" width="9.140625" style="2"/>
    <col min="4866" max="4866" width="56.5703125" style="2" customWidth="1"/>
    <col min="4867" max="4867" width="13.85546875" style="2" customWidth="1"/>
    <col min="4868" max="4868" width="12" style="2" customWidth="1"/>
    <col min="4869" max="4869" width="11.28515625" style="2" customWidth="1"/>
    <col min="4870" max="5121" width="9.140625" style="2"/>
    <col min="5122" max="5122" width="56.5703125" style="2" customWidth="1"/>
    <col min="5123" max="5123" width="13.85546875" style="2" customWidth="1"/>
    <col min="5124" max="5124" width="12" style="2" customWidth="1"/>
    <col min="5125" max="5125" width="11.28515625" style="2" customWidth="1"/>
    <col min="5126" max="5377" width="9.140625" style="2"/>
    <col min="5378" max="5378" width="56.5703125" style="2" customWidth="1"/>
    <col min="5379" max="5379" width="13.85546875" style="2" customWidth="1"/>
    <col min="5380" max="5380" width="12" style="2" customWidth="1"/>
    <col min="5381" max="5381" width="11.28515625" style="2" customWidth="1"/>
    <col min="5382" max="5633" width="9.140625" style="2"/>
    <col min="5634" max="5634" width="56.5703125" style="2" customWidth="1"/>
    <col min="5635" max="5635" width="13.85546875" style="2" customWidth="1"/>
    <col min="5636" max="5636" width="12" style="2" customWidth="1"/>
    <col min="5637" max="5637" width="11.28515625" style="2" customWidth="1"/>
    <col min="5638" max="5889" width="9.140625" style="2"/>
    <col min="5890" max="5890" width="56.5703125" style="2" customWidth="1"/>
    <col min="5891" max="5891" width="13.85546875" style="2" customWidth="1"/>
    <col min="5892" max="5892" width="12" style="2" customWidth="1"/>
    <col min="5893" max="5893" width="11.28515625" style="2" customWidth="1"/>
    <col min="5894" max="6145" width="9.140625" style="2"/>
    <col min="6146" max="6146" width="56.5703125" style="2" customWidth="1"/>
    <col min="6147" max="6147" width="13.85546875" style="2" customWidth="1"/>
    <col min="6148" max="6148" width="12" style="2" customWidth="1"/>
    <col min="6149" max="6149" width="11.28515625" style="2" customWidth="1"/>
    <col min="6150" max="6401" width="9.140625" style="2"/>
    <col min="6402" max="6402" width="56.5703125" style="2" customWidth="1"/>
    <col min="6403" max="6403" width="13.85546875" style="2" customWidth="1"/>
    <col min="6404" max="6404" width="12" style="2" customWidth="1"/>
    <col min="6405" max="6405" width="11.28515625" style="2" customWidth="1"/>
    <col min="6406" max="6657" width="9.140625" style="2"/>
    <col min="6658" max="6658" width="56.5703125" style="2" customWidth="1"/>
    <col min="6659" max="6659" width="13.85546875" style="2" customWidth="1"/>
    <col min="6660" max="6660" width="12" style="2" customWidth="1"/>
    <col min="6661" max="6661" width="11.28515625" style="2" customWidth="1"/>
    <col min="6662" max="6913" width="9.140625" style="2"/>
    <col min="6914" max="6914" width="56.5703125" style="2" customWidth="1"/>
    <col min="6915" max="6915" width="13.85546875" style="2" customWidth="1"/>
    <col min="6916" max="6916" width="12" style="2" customWidth="1"/>
    <col min="6917" max="6917" width="11.28515625" style="2" customWidth="1"/>
    <col min="6918" max="7169" width="9.140625" style="2"/>
    <col min="7170" max="7170" width="56.5703125" style="2" customWidth="1"/>
    <col min="7171" max="7171" width="13.85546875" style="2" customWidth="1"/>
    <col min="7172" max="7172" width="12" style="2" customWidth="1"/>
    <col min="7173" max="7173" width="11.28515625" style="2" customWidth="1"/>
    <col min="7174" max="7425" width="9.140625" style="2"/>
    <col min="7426" max="7426" width="56.5703125" style="2" customWidth="1"/>
    <col min="7427" max="7427" width="13.85546875" style="2" customWidth="1"/>
    <col min="7428" max="7428" width="12" style="2" customWidth="1"/>
    <col min="7429" max="7429" width="11.28515625" style="2" customWidth="1"/>
    <col min="7430" max="7681" width="9.140625" style="2"/>
    <col min="7682" max="7682" width="56.5703125" style="2" customWidth="1"/>
    <col min="7683" max="7683" width="13.85546875" style="2" customWidth="1"/>
    <col min="7684" max="7684" width="12" style="2" customWidth="1"/>
    <col min="7685" max="7685" width="11.28515625" style="2" customWidth="1"/>
    <col min="7686" max="7937" width="9.140625" style="2"/>
    <col min="7938" max="7938" width="56.5703125" style="2" customWidth="1"/>
    <col min="7939" max="7939" width="13.85546875" style="2" customWidth="1"/>
    <col min="7940" max="7940" width="12" style="2" customWidth="1"/>
    <col min="7941" max="7941" width="11.28515625" style="2" customWidth="1"/>
    <col min="7942" max="8193" width="9.140625" style="2"/>
    <col min="8194" max="8194" width="56.5703125" style="2" customWidth="1"/>
    <col min="8195" max="8195" width="13.85546875" style="2" customWidth="1"/>
    <col min="8196" max="8196" width="12" style="2" customWidth="1"/>
    <col min="8197" max="8197" width="11.28515625" style="2" customWidth="1"/>
    <col min="8198" max="8449" width="9.140625" style="2"/>
    <col min="8450" max="8450" width="56.5703125" style="2" customWidth="1"/>
    <col min="8451" max="8451" width="13.85546875" style="2" customWidth="1"/>
    <col min="8452" max="8452" width="12" style="2" customWidth="1"/>
    <col min="8453" max="8453" width="11.28515625" style="2" customWidth="1"/>
    <col min="8454" max="8705" width="9.140625" style="2"/>
    <col min="8706" max="8706" width="56.5703125" style="2" customWidth="1"/>
    <col min="8707" max="8707" width="13.85546875" style="2" customWidth="1"/>
    <col min="8708" max="8708" width="12" style="2" customWidth="1"/>
    <col min="8709" max="8709" width="11.28515625" style="2" customWidth="1"/>
    <col min="8710" max="8961" width="9.140625" style="2"/>
    <col min="8962" max="8962" width="56.5703125" style="2" customWidth="1"/>
    <col min="8963" max="8963" width="13.85546875" style="2" customWidth="1"/>
    <col min="8964" max="8964" width="12" style="2" customWidth="1"/>
    <col min="8965" max="8965" width="11.28515625" style="2" customWidth="1"/>
    <col min="8966" max="9217" width="9.140625" style="2"/>
    <col min="9218" max="9218" width="56.5703125" style="2" customWidth="1"/>
    <col min="9219" max="9219" width="13.85546875" style="2" customWidth="1"/>
    <col min="9220" max="9220" width="12" style="2" customWidth="1"/>
    <col min="9221" max="9221" width="11.28515625" style="2" customWidth="1"/>
    <col min="9222" max="9473" width="9.140625" style="2"/>
    <col min="9474" max="9474" width="56.5703125" style="2" customWidth="1"/>
    <col min="9475" max="9475" width="13.85546875" style="2" customWidth="1"/>
    <col min="9476" max="9476" width="12" style="2" customWidth="1"/>
    <col min="9477" max="9477" width="11.28515625" style="2" customWidth="1"/>
    <col min="9478" max="9729" width="9.140625" style="2"/>
    <col min="9730" max="9730" width="56.5703125" style="2" customWidth="1"/>
    <col min="9731" max="9731" width="13.85546875" style="2" customWidth="1"/>
    <col min="9732" max="9732" width="12" style="2" customWidth="1"/>
    <col min="9733" max="9733" width="11.28515625" style="2" customWidth="1"/>
    <col min="9734" max="9985" width="9.140625" style="2"/>
    <col min="9986" max="9986" width="56.5703125" style="2" customWidth="1"/>
    <col min="9987" max="9987" width="13.85546875" style="2" customWidth="1"/>
    <col min="9988" max="9988" width="12" style="2" customWidth="1"/>
    <col min="9989" max="9989" width="11.28515625" style="2" customWidth="1"/>
    <col min="9990" max="10241" width="9.140625" style="2"/>
    <col min="10242" max="10242" width="56.5703125" style="2" customWidth="1"/>
    <col min="10243" max="10243" width="13.85546875" style="2" customWidth="1"/>
    <col min="10244" max="10244" width="12" style="2" customWidth="1"/>
    <col min="10245" max="10245" width="11.28515625" style="2" customWidth="1"/>
    <col min="10246" max="10497" width="9.140625" style="2"/>
    <col min="10498" max="10498" width="56.5703125" style="2" customWidth="1"/>
    <col min="10499" max="10499" width="13.85546875" style="2" customWidth="1"/>
    <col min="10500" max="10500" width="12" style="2" customWidth="1"/>
    <col min="10501" max="10501" width="11.28515625" style="2" customWidth="1"/>
    <col min="10502" max="10753" width="9.140625" style="2"/>
    <col min="10754" max="10754" width="56.5703125" style="2" customWidth="1"/>
    <col min="10755" max="10755" width="13.85546875" style="2" customWidth="1"/>
    <col min="10756" max="10756" width="12" style="2" customWidth="1"/>
    <col min="10757" max="10757" width="11.28515625" style="2" customWidth="1"/>
    <col min="10758" max="11009" width="9.140625" style="2"/>
    <col min="11010" max="11010" width="56.5703125" style="2" customWidth="1"/>
    <col min="11011" max="11011" width="13.85546875" style="2" customWidth="1"/>
    <col min="11012" max="11012" width="12" style="2" customWidth="1"/>
    <col min="11013" max="11013" width="11.28515625" style="2" customWidth="1"/>
    <col min="11014" max="11265" width="9.140625" style="2"/>
    <col min="11266" max="11266" width="56.5703125" style="2" customWidth="1"/>
    <col min="11267" max="11267" width="13.85546875" style="2" customWidth="1"/>
    <col min="11268" max="11268" width="12" style="2" customWidth="1"/>
    <col min="11269" max="11269" width="11.28515625" style="2" customWidth="1"/>
    <col min="11270" max="11521" width="9.140625" style="2"/>
    <col min="11522" max="11522" width="56.5703125" style="2" customWidth="1"/>
    <col min="11523" max="11523" width="13.85546875" style="2" customWidth="1"/>
    <col min="11524" max="11524" width="12" style="2" customWidth="1"/>
    <col min="11525" max="11525" width="11.28515625" style="2" customWidth="1"/>
    <col min="11526" max="11777" width="9.140625" style="2"/>
    <col min="11778" max="11778" width="56.5703125" style="2" customWidth="1"/>
    <col min="11779" max="11779" width="13.85546875" style="2" customWidth="1"/>
    <col min="11780" max="11780" width="12" style="2" customWidth="1"/>
    <col min="11781" max="11781" width="11.28515625" style="2" customWidth="1"/>
    <col min="11782" max="12033" width="9.140625" style="2"/>
    <col min="12034" max="12034" width="56.5703125" style="2" customWidth="1"/>
    <col min="12035" max="12035" width="13.85546875" style="2" customWidth="1"/>
    <col min="12036" max="12036" width="12" style="2" customWidth="1"/>
    <col min="12037" max="12037" width="11.28515625" style="2" customWidth="1"/>
    <col min="12038" max="12289" width="9.140625" style="2"/>
    <col min="12290" max="12290" width="56.5703125" style="2" customWidth="1"/>
    <col min="12291" max="12291" width="13.85546875" style="2" customWidth="1"/>
    <col min="12292" max="12292" width="12" style="2" customWidth="1"/>
    <col min="12293" max="12293" width="11.28515625" style="2" customWidth="1"/>
    <col min="12294" max="12545" width="9.140625" style="2"/>
    <col min="12546" max="12546" width="56.5703125" style="2" customWidth="1"/>
    <col min="12547" max="12547" width="13.85546875" style="2" customWidth="1"/>
    <col min="12548" max="12548" width="12" style="2" customWidth="1"/>
    <col min="12549" max="12549" width="11.28515625" style="2" customWidth="1"/>
    <col min="12550" max="12801" width="9.140625" style="2"/>
    <col min="12802" max="12802" width="56.5703125" style="2" customWidth="1"/>
    <col min="12803" max="12803" width="13.85546875" style="2" customWidth="1"/>
    <col min="12804" max="12804" width="12" style="2" customWidth="1"/>
    <col min="12805" max="12805" width="11.28515625" style="2" customWidth="1"/>
    <col min="12806" max="13057" width="9.140625" style="2"/>
    <col min="13058" max="13058" width="56.5703125" style="2" customWidth="1"/>
    <col min="13059" max="13059" width="13.85546875" style="2" customWidth="1"/>
    <col min="13060" max="13060" width="12" style="2" customWidth="1"/>
    <col min="13061" max="13061" width="11.28515625" style="2" customWidth="1"/>
    <col min="13062" max="13313" width="9.140625" style="2"/>
    <col min="13314" max="13314" width="56.5703125" style="2" customWidth="1"/>
    <col min="13315" max="13315" width="13.85546875" style="2" customWidth="1"/>
    <col min="13316" max="13316" width="12" style="2" customWidth="1"/>
    <col min="13317" max="13317" width="11.28515625" style="2" customWidth="1"/>
    <col min="13318" max="13569" width="9.140625" style="2"/>
    <col min="13570" max="13570" width="56.5703125" style="2" customWidth="1"/>
    <col min="13571" max="13571" width="13.85546875" style="2" customWidth="1"/>
    <col min="13572" max="13572" width="12" style="2" customWidth="1"/>
    <col min="13573" max="13573" width="11.28515625" style="2" customWidth="1"/>
    <col min="13574" max="13825" width="9.140625" style="2"/>
    <col min="13826" max="13826" width="56.5703125" style="2" customWidth="1"/>
    <col min="13827" max="13827" width="13.85546875" style="2" customWidth="1"/>
    <col min="13828" max="13828" width="12" style="2" customWidth="1"/>
    <col min="13829" max="13829" width="11.28515625" style="2" customWidth="1"/>
    <col min="13830" max="14081" width="9.140625" style="2"/>
    <col min="14082" max="14082" width="56.5703125" style="2" customWidth="1"/>
    <col min="14083" max="14083" width="13.85546875" style="2" customWidth="1"/>
    <col min="14084" max="14084" width="12" style="2" customWidth="1"/>
    <col min="14085" max="14085" width="11.28515625" style="2" customWidth="1"/>
    <col min="14086" max="14337" width="9.140625" style="2"/>
    <col min="14338" max="14338" width="56.5703125" style="2" customWidth="1"/>
    <col min="14339" max="14339" width="13.85546875" style="2" customWidth="1"/>
    <col min="14340" max="14340" width="12" style="2" customWidth="1"/>
    <col min="14341" max="14341" width="11.28515625" style="2" customWidth="1"/>
    <col min="14342" max="14593" width="9.140625" style="2"/>
    <col min="14594" max="14594" width="56.5703125" style="2" customWidth="1"/>
    <col min="14595" max="14595" width="13.85546875" style="2" customWidth="1"/>
    <col min="14596" max="14596" width="12" style="2" customWidth="1"/>
    <col min="14597" max="14597" width="11.28515625" style="2" customWidth="1"/>
    <col min="14598" max="14849" width="9.140625" style="2"/>
    <col min="14850" max="14850" width="56.5703125" style="2" customWidth="1"/>
    <col min="14851" max="14851" width="13.85546875" style="2" customWidth="1"/>
    <col min="14852" max="14852" width="12" style="2" customWidth="1"/>
    <col min="14853" max="14853" width="11.28515625" style="2" customWidth="1"/>
    <col min="14854" max="15105" width="9.140625" style="2"/>
    <col min="15106" max="15106" width="56.5703125" style="2" customWidth="1"/>
    <col min="15107" max="15107" width="13.85546875" style="2" customWidth="1"/>
    <col min="15108" max="15108" width="12" style="2" customWidth="1"/>
    <col min="15109" max="15109" width="11.28515625" style="2" customWidth="1"/>
    <col min="15110" max="15361" width="9.140625" style="2"/>
    <col min="15362" max="15362" width="56.5703125" style="2" customWidth="1"/>
    <col min="15363" max="15363" width="13.85546875" style="2" customWidth="1"/>
    <col min="15364" max="15364" width="12" style="2" customWidth="1"/>
    <col min="15365" max="15365" width="11.28515625" style="2" customWidth="1"/>
    <col min="15366" max="15617" width="9.140625" style="2"/>
    <col min="15618" max="15618" width="56.5703125" style="2" customWidth="1"/>
    <col min="15619" max="15619" width="13.85546875" style="2" customWidth="1"/>
    <col min="15620" max="15620" width="12" style="2" customWidth="1"/>
    <col min="15621" max="15621" width="11.28515625" style="2" customWidth="1"/>
    <col min="15622" max="15873" width="9.140625" style="2"/>
    <col min="15874" max="15874" width="56.5703125" style="2" customWidth="1"/>
    <col min="15875" max="15875" width="13.85546875" style="2" customWidth="1"/>
    <col min="15876" max="15876" width="12" style="2" customWidth="1"/>
    <col min="15877" max="15877" width="11.28515625" style="2" customWidth="1"/>
    <col min="15878" max="16129" width="9.140625" style="2"/>
    <col min="16130" max="16130" width="56.5703125" style="2" customWidth="1"/>
    <col min="16131" max="16131" width="13.85546875" style="2" customWidth="1"/>
    <col min="16132" max="16132" width="12" style="2" customWidth="1"/>
    <col min="16133" max="16133" width="11.28515625" style="2" customWidth="1"/>
    <col min="16134" max="16384" width="9.140625" style="2"/>
  </cols>
  <sheetData>
    <row r="1" spans="1:6" ht="15" x14ac:dyDescent="0.25">
      <c r="A1" s="139" t="s">
        <v>682</v>
      </c>
      <c r="B1" s="139"/>
      <c r="C1" s="3"/>
    </row>
    <row r="2" spans="1:6" x14ac:dyDescent="0.2">
      <c r="C2" s="3"/>
    </row>
    <row r="3" spans="1:6" ht="15" customHeight="1" x14ac:dyDescent="0.2">
      <c r="A3" s="775" t="s">
        <v>692</v>
      </c>
      <c r="B3" s="775"/>
      <c r="C3" s="775"/>
      <c r="D3" s="296"/>
    </row>
    <row r="4" spans="1:6" x14ac:dyDescent="0.2">
      <c r="A4" s="163"/>
      <c r="B4" s="455">
        <v>2015</v>
      </c>
      <c r="C4" s="459">
        <v>2014</v>
      </c>
    </row>
    <row r="5" spans="1:6" x14ac:dyDescent="0.2">
      <c r="A5" s="141" t="s">
        <v>764</v>
      </c>
      <c r="B5" s="36"/>
      <c r="C5" s="430"/>
    </row>
    <row r="6" spans="1:6" x14ac:dyDescent="0.2">
      <c r="A6" s="155" t="s">
        <v>400</v>
      </c>
      <c r="B6" s="36"/>
      <c r="C6" s="430"/>
    </row>
    <row r="7" spans="1:6" x14ac:dyDescent="0.2">
      <c r="A7" s="155" t="s">
        <v>688</v>
      </c>
      <c r="B7" s="36">
        <v>57</v>
      </c>
      <c r="C7" s="430" t="s">
        <v>746</v>
      </c>
    </row>
    <row r="8" spans="1:6" x14ac:dyDescent="0.2">
      <c r="A8" s="163" t="s">
        <v>763</v>
      </c>
      <c r="B8" s="451">
        <v>57</v>
      </c>
      <c r="C8" s="742">
        <v>0</v>
      </c>
    </row>
    <row r="9" spans="1:6" x14ac:dyDescent="0.2">
      <c r="A9" s="141" t="s">
        <v>399</v>
      </c>
      <c r="B9" s="36"/>
      <c r="C9" s="430"/>
    </row>
    <row r="10" spans="1:6" x14ac:dyDescent="0.2">
      <c r="A10" s="155" t="s">
        <v>400</v>
      </c>
      <c r="B10" s="36"/>
      <c r="C10" s="430"/>
    </row>
    <row r="11" spans="1:6" x14ac:dyDescent="0.2">
      <c r="A11" s="155" t="s">
        <v>688</v>
      </c>
      <c r="B11" s="36">
        <v>54</v>
      </c>
      <c r="C11" s="430">
        <v>30.170930000000002</v>
      </c>
    </row>
    <row r="12" spans="1:6" x14ac:dyDescent="0.2">
      <c r="A12" s="163" t="s">
        <v>765</v>
      </c>
      <c r="B12" s="451">
        <v>54</v>
      </c>
      <c r="C12" s="452">
        <v>30.170930000000002</v>
      </c>
    </row>
    <row r="13" spans="1:6" ht="13.5" thickBot="1" x14ac:dyDescent="0.25">
      <c r="A13" s="149" t="s">
        <v>401</v>
      </c>
      <c r="B13" s="39">
        <v>111</v>
      </c>
      <c r="C13" s="308">
        <v>30.170930000000002</v>
      </c>
      <c r="F13" s="20"/>
    </row>
    <row r="14" spans="1:6" x14ac:dyDescent="0.2">
      <c r="A14" s="86"/>
    </row>
    <row r="15" spans="1:6" x14ac:dyDescent="0.2">
      <c r="A15" s="86"/>
    </row>
    <row r="16" spans="1:6" x14ac:dyDescent="0.2">
      <c r="A16" s="450" t="s">
        <v>402</v>
      </c>
      <c r="B16" s="49"/>
    </row>
    <row r="17" spans="1:3" x14ac:dyDescent="0.2">
      <c r="A17" s="86"/>
    </row>
    <row r="18" spans="1:3" x14ac:dyDescent="0.2">
      <c r="A18" s="86" t="s">
        <v>1009</v>
      </c>
    </row>
    <row r="20" spans="1:3" x14ac:dyDescent="0.2">
      <c r="A20" s="49" t="s">
        <v>403</v>
      </c>
      <c r="B20" s="49"/>
    </row>
    <row r="22" spans="1:3" x14ac:dyDescent="0.2">
      <c r="A22" s="811" t="s">
        <v>1010</v>
      </c>
      <c r="B22" s="811"/>
      <c r="C22" s="811"/>
    </row>
    <row r="24" spans="1:3" x14ac:dyDescent="0.2">
      <c r="A24" s="209" t="s">
        <v>404</v>
      </c>
      <c r="B24" s="209"/>
    </row>
    <row r="26" spans="1:3" x14ac:dyDescent="0.2">
      <c r="A26" s="2" t="s">
        <v>405</v>
      </c>
    </row>
    <row r="96" spans="3:3" x14ac:dyDescent="0.2">
      <c r="C96" s="50">
        <v>-19</v>
      </c>
    </row>
  </sheetData>
  <mergeCells count="2">
    <mergeCell ref="A22:C22"/>
    <mergeCell ref="A3:C3"/>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
  <sheetViews>
    <sheetView tabSelected="1" workbookViewId="0">
      <selection activeCell="A3" sqref="A3"/>
    </sheetView>
  </sheetViews>
  <sheetFormatPr defaultRowHeight="15" x14ac:dyDescent="0.25"/>
  <sheetData>
    <row r="2" spans="1:7" ht="21" x14ac:dyDescent="0.35">
      <c r="A2" s="768" t="s">
        <v>1106</v>
      </c>
    </row>
    <row r="3" spans="1:7" x14ac:dyDescent="0.25">
      <c r="A3" t="s">
        <v>1107</v>
      </c>
    </row>
    <row r="4" spans="1:7" ht="137.25" customHeight="1" x14ac:dyDescent="0.25">
      <c r="A4" s="769" t="s">
        <v>1108</v>
      </c>
      <c r="B4" s="769"/>
      <c r="C4" s="769"/>
      <c r="D4" s="769"/>
      <c r="E4" s="769"/>
      <c r="F4" s="769"/>
      <c r="G4" s="769"/>
    </row>
  </sheetData>
  <mergeCells count="1">
    <mergeCell ref="A4:G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H76"/>
  <sheetViews>
    <sheetView topLeftCell="A1048529" zoomScaleNormal="100" zoomScaleSheetLayoutView="100" workbookViewId="0">
      <selection activeCell="A80" sqref="A80:XFD1048576"/>
    </sheetView>
  </sheetViews>
  <sheetFormatPr defaultRowHeight="12.75" x14ac:dyDescent="0.2"/>
  <cols>
    <col min="1" max="1" width="47" style="2" customWidth="1"/>
    <col min="2" max="2" width="7.28515625" style="2" customWidth="1"/>
    <col min="3" max="3" width="10.28515625" style="2" bestFit="1" customWidth="1"/>
    <col min="4" max="4" width="14" style="2" customWidth="1"/>
    <col min="5" max="6" width="12" style="2" customWidth="1"/>
    <col min="7" max="7" width="10.28515625" style="2" bestFit="1" customWidth="1"/>
    <col min="8" max="8" width="15" style="2" customWidth="1"/>
    <col min="9" max="9" width="14.7109375" style="2" customWidth="1"/>
    <col min="10" max="11" width="9.140625" style="2"/>
    <col min="12" max="12" width="18.42578125" style="2" customWidth="1"/>
    <col min="13" max="13" width="27.7109375" style="2" customWidth="1"/>
    <col min="14" max="14" width="11.85546875" style="2" customWidth="1"/>
    <col min="15" max="15" width="9.85546875" style="2" bestFit="1" customWidth="1"/>
    <col min="16" max="16" width="9.140625" style="2"/>
    <col min="17" max="17" width="10.85546875" style="2" customWidth="1"/>
    <col min="18" max="257" width="9.140625" style="2"/>
    <col min="258" max="258" width="47" style="2" customWidth="1"/>
    <col min="259" max="259" width="13.85546875" style="2" customWidth="1"/>
    <col min="260" max="260" width="14" style="2" customWidth="1"/>
    <col min="261" max="262" width="12" style="2" customWidth="1"/>
    <col min="263" max="263" width="10.28515625" style="2" bestFit="1" customWidth="1"/>
    <col min="264" max="264" width="15" style="2" customWidth="1"/>
    <col min="265" max="265" width="14.7109375" style="2" customWidth="1"/>
    <col min="266" max="267" width="9.140625" style="2"/>
    <col min="268" max="268" width="18.42578125" style="2" customWidth="1"/>
    <col min="269" max="269" width="27.7109375" style="2" customWidth="1"/>
    <col min="270" max="270" width="11.85546875" style="2" customWidth="1"/>
    <col min="271" max="271" width="9.85546875" style="2" bestFit="1" customWidth="1"/>
    <col min="272" max="272" width="9.140625" style="2"/>
    <col min="273" max="273" width="10.85546875" style="2" customWidth="1"/>
    <col min="274" max="513" width="9.140625" style="2"/>
    <col min="514" max="514" width="47" style="2" customWidth="1"/>
    <col min="515" max="515" width="13.85546875" style="2" customWidth="1"/>
    <col min="516" max="516" width="14" style="2" customWidth="1"/>
    <col min="517" max="518" width="12" style="2" customWidth="1"/>
    <col min="519" max="519" width="10.28515625" style="2" bestFit="1" customWidth="1"/>
    <col min="520" max="520" width="15" style="2" customWidth="1"/>
    <col min="521" max="521" width="14.7109375" style="2" customWidth="1"/>
    <col min="522" max="523" width="9.140625" style="2"/>
    <col min="524" max="524" width="18.42578125" style="2" customWidth="1"/>
    <col min="525" max="525" width="27.7109375" style="2" customWidth="1"/>
    <col min="526" max="526" width="11.85546875" style="2" customWidth="1"/>
    <col min="527" max="527" width="9.85546875" style="2" bestFit="1" customWidth="1"/>
    <col min="528" max="528" width="9.140625" style="2"/>
    <col min="529" max="529" width="10.85546875" style="2" customWidth="1"/>
    <col min="530" max="769" width="9.140625" style="2"/>
    <col min="770" max="770" width="47" style="2" customWidth="1"/>
    <col min="771" max="771" width="13.85546875" style="2" customWidth="1"/>
    <col min="772" max="772" width="14" style="2" customWidth="1"/>
    <col min="773" max="774" width="12" style="2" customWidth="1"/>
    <col min="775" max="775" width="10.28515625" style="2" bestFit="1" customWidth="1"/>
    <col min="776" max="776" width="15" style="2" customWidth="1"/>
    <col min="777" max="777" width="14.7109375" style="2" customWidth="1"/>
    <col min="778" max="779" width="9.140625" style="2"/>
    <col min="780" max="780" width="18.42578125" style="2" customWidth="1"/>
    <col min="781" max="781" width="27.7109375" style="2" customWidth="1"/>
    <col min="782" max="782" width="11.85546875" style="2" customWidth="1"/>
    <col min="783" max="783" width="9.85546875" style="2" bestFit="1" customWidth="1"/>
    <col min="784" max="784" width="9.140625" style="2"/>
    <col min="785" max="785" width="10.85546875" style="2" customWidth="1"/>
    <col min="786" max="1025" width="9.140625" style="2"/>
    <col min="1026" max="1026" width="47" style="2" customWidth="1"/>
    <col min="1027" max="1027" width="13.85546875" style="2" customWidth="1"/>
    <col min="1028" max="1028" width="14" style="2" customWidth="1"/>
    <col min="1029" max="1030" width="12" style="2" customWidth="1"/>
    <col min="1031" max="1031" width="10.28515625" style="2" bestFit="1" customWidth="1"/>
    <col min="1032" max="1032" width="15" style="2" customWidth="1"/>
    <col min="1033" max="1033" width="14.7109375" style="2" customWidth="1"/>
    <col min="1034" max="1035" width="9.140625" style="2"/>
    <col min="1036" max="1036" width="18.42578125" style="2" customWidth="1"/>
    <col min="1037" max="1037" width="27.7109375" style="2" customWidth="1"/>
    <col min="1038" max="1038" width="11.85546875" style="2" customWidth="1"/>
    <col min="1039" max="1039" width="9.85546875" style="2" bestFit="1" customWidth="1"/>
    <col min="1040" max="1040" width="9.140625" style="2"/>
    <col min="1041" max="1041" width="10.85546875" style="2" customWidth="1"/>
    <col min="1042" max="1281" width="9.140625" style="2"/>
    <col min="1282" max="1282" width="47" style="2" customWidth="1"/>
    <col min="1283" max="1283" width="13.85546875" style="2" customWidth="1"/>
    <col min="1284" max="1284" width="14" style="2" customWidth="1"/>
    <col min="1285" max="1286" width="12" style="2" customWidth="1"/>
    <col min="1287" max="1287" width="10.28515625" style="2" bestFit="1" customWidth="1"/>
    <col min="1288" max="1288" width="15" style="2" customWidth="1"/>
    <col min="1289" max="1289" width="14.7109375" style="2" customWidth="1"/>
    <col min="1290" max="1291" width="9.140625" style="2"/>
    <col min="1292" max="1292" width="18.42578125" style="2" customWidth="1"/>
    <col min="1293" max="1293" width="27.7109375" style="2" customWidth="1"/>
    <col min="1294" max="1294" width="11.85546875" style="2" customWidth="1"/>
    <col min="1295" max="1295" width="9.85546875" style="2" bestFit="1" customWidth="1"/>
    <col min="1296" max="1296" width="9.140625" style="2"/>
    <col min="1297" max="1297" width="10.85546875" style="2" customWidth="1"/>
    <col min="1298" max="1537" width="9.140625" style="2"/>
    <col min="1538" max="1538" width="47" style="2" customWidth="1"/>
    <col min="1539" max="1539" width="13.85546875" style="2" customWidth="1"/>
    <col min="1540" max="1540" width="14" style="2" customWidth="1"/>
    <col min="1541" max="1542" width="12" style="2" customWidth="1"/>
    <col min="1543" max="1543" width="10.28515625" style="2" bestFit="1" customWidth="1"/>
    <col min="1544" max="1544" width="15" style="2" customWidth="1"/>
    <col min="1545" max="1545" width="14.7109375" style="2" customWidth="1"/>
    <col min="1546" max="1547" width="9.140625" style="2"/>
    <col min="1548" max="1548" width="18.42578125" style="2" customWidth="1"/>
    <col min="1549" max="1549" width="27.7109375" style="2" customWidth="1"/>
    <col min="1550" max="1550" width="11.85546875" style="2" customWidth="1"/>
    <col min="1551" max="1551" width="9.85546875" style="2" bestFit="1" customWidth="1"/>
    <col min="1552" max="1552" width="9.140625" style="2"/>
    <col min="1553" max="1553" width="10.85546875" style="2" customWidth="1"/>
    <col min="1554" max="1793" width="9.140625" style="2"/>
    <col min="1794" max="1794" width="47" style="2" customWidth="1"/>
    <col min="1795" max="1795" width="13.85546875" style="2" customWidth="1"/>
    <col min="1796" max="1796" width="14" style="2" customWidth="1"/>
    <col min="1797" max="1798" width="12" style="2" customWidth="1"/>
    <col min="1799" max="1799" width="10.28515625" style="2" bestFit="1" customWidth="1"/>
    <col min="1800" max="1800" width="15" style="2" customWidth="1"/>
    <col min="1801" max="1801" width="14.7109375" style="2" customWidth="1"/>
    <col min="1802" max="1803" width="9.140625" style="2"/>
    <col min="1804" max="1804" width="18.42578125" style="2" customWidth="1"/>
    <col min="1805" max="1805" width="27.7109375" style="2" customWidth="1"/>
    <col min="1806" max="1806" width="11.85546875" style="2" customWidth="1"/>
    <col min="1807" max="1807" width="9.85546875" style="2" bestFit="1" customWidth="1"/>
    <col min="1808" max="1808" width="9.140625" style="2"/>
    <col min="1809" max="1809" width="10.85546875" style="2" customWidth="1"/>
    <col min="1810" max="2049" width="9.140625" style="2"/>
    <col min="2050" max="2050" width="47" style="2" customWidth="1"/>
    <col min="2051" max="2051" width="13.85546875" style="2" customWidth="1"/>
    <col min="2052" max="2052" width="14" style="2" customWidth="1"/>
    <col min="2053" max="2054" width="12" style="2" customWidth="1"/>
    <col min="2055" max="2055" width="10.28515625" style="2" bestFit="1" customWidth="1"/>
    <col min="2056" max="2056" width="15" style="2" customWidth="1"/>
    <col min="2057" max="2057" width="14.7109375" style="2" customWidth="1"/>
    <col min="2058" max="2059" width="9.140625" style="2"/>
    <col min="2060" max="2060" width="18.42578125" style="2" customWidth="1"/>
    <col min="2061" max="2061" width="27.7109375" style="2" customWidth="1"/>
    <col min="2062" max="2062" width="11.85546875" style="2" customWidth="1"/>
    <col min="2063" max="2063" width="9.85546875" style="2" bestFit="1" customWidth="1"/>
    <col min="2064" max="2064" width="9.140625" style="2"/>
    <col min="2065" max="2065" width="10.85546875" style="2" customWidth="1"/>
    <col min="2066" max="2305" width="9.140625" style="2"/>
    <col min="2306" max="2306" width="47" style="2" customWidth="1"/>
    <col min="2307" max="2307" width="13.85546875" style="2" customWidth="1"/>
    <col min="2308" max="2308" width="14" style="2" customWidth="1"/>
    <col min="2309" max="2310" width="12" style="2" customWidth="1"/>
    <col min="2311" max="2311" width="10.28515625" style="2" bestFit="1" customWidth="1"/>
    <col min="2312" max="2312" width="15" style="2" customWidth="1"/>
    <col min="2313" max="2313" width="14.7109375" style="2" customWidth="1"/>
    <col min="2314" max="2315" width="9.140625" style="2"/>
    <col min="2316" max="2316" width="18.42578125" style="2" customWidth="1"/>
    <col min="2317" max="2317" width="27.7109375" style="2" customWidth="1"/>
    <col min="2318" max="2318" width="11.85546875" style="2" customWidth="1"/>
    <col min="2319" max="2319" width="9.85546875" style="2" bestFit="1" customWidth="1"/>
    <col min="2320" max="2320" width="9.140625" style="2"/>
    <col min="2321" max="2321" width="10.85546875" style="2" customWidth="1"/>
    <col min="2322" max="2561" width="9.140625" style="2"/>
    <col min="2562" max="2562" width="47" style="2" customWidth="1"/>
    <col min="2563" max="2563" width="13.85546875" style="2" customWidth="1"/>
    <col min="2564" max="2564" width="14" style="2" customWidth="1"/>
    <col min="2565" max="2566" width="12" style="2" customWidth="1"/>
    <col min="2567" max="2567" width="10.28515625" style="2" bestFit="1" customWidth="1"/>
    <col min="2568" max="2568" width="15" style="2" customWidth="1"/>
    <col min="2569" max="2569" width="14.7109375" style="2" customWidth="1"/>
    <col min="2570" max="2571" width="9.140625" style="2"/>
    <col min="2572" max="2572" width="18.42578125" style="2" customWidth="1"/>
    <col min="2573" max="2573" width="27.7109375" style="2" customWidth="1"/>
    <col min="2574" max="2574" width="11.85546875" style="2" customWidth="1"/>
    <col min="2575" max="2575" width="9.85546875" style="2" bestFit="1" customWidth="1"/>
    <col min="2576" max="2576" width="9.140625" style="2"/>
    <col min="2577" max="2577" width="10.85546875" style="2" customWidth="1"/>
    <col min="2578" max="2817" width="9.140625" style="2"/>
    <col min="2818" max="2818" width="47" style="2" customWidth="1"/>
    <col min="2819" max="2819" width="13.85546875" style="2" customWidth="1"/>
    <col min="2820" max="2820" width="14" style="2" customWidth="1"/>
    <col min="2821" max="2822" width="12" style="2" customWidth="1"/>
    <col min="2823" max="2823" width="10.28515625" style="2" bestFit="1" customWidth="1"/>
    <col min="2824" max="2824" width="15" style="2" customWidth="1"/>
    <col min="2825" max="2825" width="14.7109375" style="2" customWidth="1"/>
    <col min="2826" max="2827" width="9.140625" style="2"/>
    <col min="2828" max="2828" width="18.42578125" style="2" customWidth="1"/>
    <col min="2829" max="2829" width="27.7109375" style="2" customWidth="1"/>
    <col min="2830" max="2830" width="11.85546875" style="2" customWidth="1"/>
    <col min="2831" max="2831" width="9.85546875" style="2" bestFit="1" customWidth="1"/>
    <col min="2832" max="2832" width="9.140625" style="2"/>
    <col min="2833" max="2833" width="10.85546875" style="2" customWidth="1"/>
    <col min="2834" max="3073" width="9.140625" style="2"/>
    <col min="3074" max="3074" width="47" style="2" customWidth="1"/>
    <col min="3075" max="3075" width="13.85546875" style="2" customWidth="1"/>
    <col min="3076" max="3076" width="14" style="2" customWidth="1"/>
    <col min="3077" max="3078" width="12" style="2" customWidth="1"/>
    <col min="3079" max="3079" width="10.28515625" style="2" bestFit="1" customWidth="1"/>
    <col min="3080" max="3080" width="15" style="2" customWidth="1"/>
    <col min="3081" max="3081" width="14.7109375" style="2" customWidth="1"/>
    <col min="3082" max="3083" width="9.140625" style="2"/>
    <col min="3084" max="3084" width="18.42578125" style="2" customWidth="1"/>
    <col min="3085" max="3085" width="27.7109375" style="2" customWidth="1"/>
    <col min="3086" max="3086" width="11.85546875" style="2" customWidth="1"/>
    <col min="3087" max="3087" width="9.85546875" style="2" bestFit="1" customWidth="1"/>
    <col min="3088" max="3088" width="9.140625" style="2"/>
    <col min="3089" max="3089" width="10.85546875" style="2" customWidth="1"/>
    <col min="3090" max="3329" width="9.140625" style="2"/>
    <col min="3330" max="3330" width="47" style="2" customWidth="1"/>
    <col min="3331" max="3331" width="13.85546875" style="2" customWidth="1"/>
    <col min="3332" max="3332" width="14" style="2" customWidth="1"/>
    <col min="3333" max="3334" width="12" style="2" customWidth="1"/>
    <col min="3335" max="3335" width="10.28515625" style="2" bestFit="1" customWidth="1"/>
    <col min="3336" max="3336" width="15" style="2" customWidth="1"/>
    <col min="3337" max="3337" width="14.7109375" style="2" customWidth="1"/>
    <col min="3338" max="3339" width="9.140625" style="2"/>
    <col min="3340" max="3340" width="18.42578125" style="2" customWidth="1"/>
    <col min="3341" max="3341" width="27.7109375" style="2" customWidth="1"/>
    <col min="3342" max="3342" width="11.85546875" style="2" customWidth="1"/>
    <col min="3343" max="3343" width="9.85546875" style="2" bestFit="1" customWidth="1"/>
    <col min="3344" max="3344" width="9.140625" style="2"/>
    <col min="3345" max="3345" width="10.85546875" style="2" customWidth="1"/>
    <col min="3346" max="3585" width="9.140625" style="2"/>
    <col min="3586" max="3586" width="47" style="2" customWidth="1"/>
    <col min="3587" max="3587" width="13.85546875" style="2" customWidth="1"/>
    <col min="3588" max="3588" width="14" style="2" customWidth="1"/>
    <col min="3589" max="3590" width="12" style="2" customWidth="1"/>
    <col min="3591" max="3591" width="10.28515625" style="2" bestFit="1" customWidth="1"/>
    <col min="3592" max="3592" width="15" style="2" customWidth="1"/>
    <col min="3593" max="3593" width="14.7109375" style="2" customWidth="1"/>
    <col min="3594" max="3595" width="9.140625" style="2"/>
    <col min="3596" max="3596" width="18.42578125" style="2" customWidth="1"/>
    <col min="3597" max="3597" width="27.7109375" style="2" customWidth="1"/>
    <col min="3598" max="3598" width="11.85546875" style="2" customWidth="1"/>
    <col min="3599" max="3599" width="9.85546875" style="2" bestFit="1" customWidth="1"/>
    <col min="3600" max="3600" width="9.140625" style="2"/>
    <col min="3601" max="3601" width="10.85546875" style="2" customWidth="1"/>
    <col min="3602" max="3841" width="9.140625" style="2"/>
    <col min="3842" max="3842" width="47" style="2" customWidth="1"/>
    <col min="3843" max="3843" width="13.85546875" style="2" customWidth="1"/>
    <col min="3844" max="3844" width="14" style="2" customWidth="1"/>
    <col min="3845" max="3846" width="12" style="2" customWidth="1"/>
    <col min="3847" max="3847" width="10.28515625" style="2" bestFit="1" customWidth="1"/>
    <col min="3848" max="3848" width="15" style="2" customWidth="1"/>
    <col min="3849" max="3849" width="14.7109375" style="2" customWidth="1"/>
    <col min="3850" max="3851" width="9.140625" style="2"/>
    <col min="3852" max="3852" width="18.42578125" style="2" customWidth="1"/>
    <col min="3853" max="3853" width="27.7109375" style="2" customWidth="1"/>
    <col min="3854" max="3854" width="11.85546875" style="2" customWidth="1"/>
    <col min="3855" max="3855" width="9.85546875" style="2" bestFit="1" customWidth="1"/>
    <col min="3856" max="3856" width="9.140625" style="2"/>
    <col min="3857" max="3857" width="10.85546875" style="2" customWidth="1"/>
    <col min="3858" max="4097" width="9.140625" style="2"/>
    <col min="4098" max="4098" width="47" style="2" customWidth="1"/>
    <col min="4099" max="4099" width="13.85546875" style="2" customWidth="1"/>
    <col min="4100" max="4100" width="14" style="2" customWidth="1"/>
    <col min="4101" max="4102" width="12" style="2" customWidth="1"/>
    <col min="4103" max="4103" width="10.28515625" style="2" bestFit="1" customWidth="1"/>
    <col min="4104" max="4104" width="15" style="2" customWidth="1"/>
    <col min="4105" max="4105" width="14.7109375" style="2" customWidth="1"/>
    <col min="4106" max="4107" width="9.140625" style="2"/>
    <col min="4108" max="4108" width="18.42578125" style="2" customWidth="1"/>
    <col min="4109" max="4109" width="27.7109375" style="2" customWidth="1"/>
    <col min="4110" max="4110" width="11.85546875" style="2" customWidth="1"/>
    <col min="4111" max="4111" width="9.85546875" style="2" bestFit="1" customWidth="1"/>
    <col min="4112" max="4112" width="9.140625" style="2"/>
    <col min="4113" max="4113" width="10.85546875" style="2" customWidth="1"/>
    <col min="4114" max="4353" width="9.140625" style="2"/>
    <col min="4354" max="4354" width="47" style="2" customWidth="1"/>
    <col min="4355" max="4355" width="13.85546875" style="2" customWidth="1"/>
    <col min="4356" max="4356" width="14" style="2" customWidth="1"/>
    <col min="4357" max="4358" width="12" style="2" customWidth="1"/>
    <col min="4359" max="4359" width="10.28515625" style="2" bestFit="1" customWidth="1"/>
    <col min="4360" max="4360" width="15" style="2" customWidth="1"/>
    <col min="4361" max="4361" width="14.7109375" style="2" customWidth="1"/>
    <col min="4362" max="4363" width="9.140625" style="2"/>
    <col min="4364" max="4364" width="18.42578125" style="2" customWidth="1"/>
    <col min="4365" max="4365" width="27.7109375" style="2" customWidth="1"/>
    <col min="4366" max="4366" width="11.85546875" style="2" customWidth="1"/>
    <col min="4367" max="4367" width="9.85546875" style="2" bestFit="1" customWidth="1"/>
    <col min="4368" max="4368" width="9.140625" style="2"/>
    <col min="4369" max="4369" width="10.85546875" style="2" customWidth="1"/>
    <col min="4370" max="4609" width="9.140625" style="2"/>
    <col min="4610" max="4610" width="47" style="2" customWidth="1"/>
    <col min="4611" max="4611" width="13.85546875" style="2" customWidth="1"/>
    <col min="4612" max="4612" width="14" style="2" customWidth="1"/>
    <col min="4613" max="4614" width="12" style="2" customWidth="1"/>
    <col min="4615" max="4615" width="10.28515625" style="2" bestFit="1" customWidth="1"/>
    <col min="4616" max="4616" width="15" style="2" customWidth="1"/>
    <col min="4617" max="4617" width="14.7109375" style="2" customWidth="1"/>
    <col min="4618" max="4619" width="9.140625" style="2"/>
    <col min="4620" max="4620" width="18.42578125" style="2" customWidth="1"/>
    <col min="4621" max="4621" width="27.7109375" style="2" customWidth="1"/>
    <col min="4622" max="4622" width="11.85546875" style="2" customWidth="1"/>
    <col min="4623" max="4623" width="9.85546875" style="2" bestFit="1" customWidth="1"/>
    <col min="4624" max="4624" width="9.140625" style="2"/>
    <col min="4625" max="4625" width="10.85546875" style="2" customWidth="1"/>
    <col min="4626" max="4865" width="9.140625" style="2"/>
    <col min="4866" max="4866" width="47" style="2" customWidth="1"/>
    <col min="4867" max="4867" width="13.85546875" style="2" customWidth="1"/>
    <col min="4868" max="4868" width="14" style="2" customWidth="1"/>
    <col min="4869" max="4870" width="12" style="2" customWidth="1"/>
    <col min="4871" max="4871" width="10.28515625" style="2" bestFit="1" customWidth="1"/>
    <col min="4872" max="4872" width="15" style="2" customWidth="1"/>
    <col min="4873" max="4873" width="14.7109375" style="2" customWidth="1"/>
    <col min="4874" max="4875" width="9.140625" style="2"/>
    <col min="4876" max="4876" width="18.42578125" style="2" customWidth="1"/>
    <col min="4877" max="4877" width="27.7109375" style="2" customWidth="1"/>
    <col min="4878" max="4878" width="11.85546875" style="2" customWidth="1"/>
    <col min="4879" max="4879" width="9.85546875" style="2" bestFit="1" customWidth="1"/>
    <col min="4880" max="4880" width="9.140625" style="2"/>
    <col min="4881" max="4881" width="10.85546875" style="2" customWidth="1"/>
    <col min="4882" max="5121" width="9.140625" style="2"/>
    <col min="5122" max="5122" width="47" style="2" customWidth="1"/>
    <col min="5123" max="5123" width="13.85546875" style="2" customWidth="1"/>
    <col min="5124" max="5124" width="14" style="2" customWidth="1"/>
    <col min="5125" max="5126" width="12" style="2" customWidth="1"/>
    <col min="5127" max="5127" width="10.28515625" style="2" bestFit="1" customWidth="1"/>
    <col min="5128" max="5128" width="15" style="2" customWidth="1"/>
    <col min="5129" max="5129" width="14.7109375" style="2" customWidth="1"/>
    <col min="5130" max="5131" width="9.140625" style="2"/>
    <col min="5132" max="5132" width="18.42578125" style="2" customWidth="1"/>
    <col min="5133" max="5133" width="27.7109375" style="2" customWidth="1"/>
    <col min="5134" max="5134" width="11.85546875" style="2" customWidth="1"/>
    <col min="5135" max="5135" width="9.85546875" style="2" bestFit="1" customWidth="1"/>
    <col min="5136" max="5136" width="9.140625" style="2"/>
    <col min="5137" max="5137" width="10.85546875" style="2" customWidth="1"/>
    <col min="5138" max="5377" width="9.140625" style="2"/>
    <col min="5378" max="5378" width="47" style="2" customWidth="1"/>
    <col min="5379" max="5379" width="13.85546875" style="2" customWidth="1"/>
    <col min="5380" max="5380" width="14" style="2" customWidth="1"/>
    <col min="5381" max="5382" width="12" style="2" customWidth="1"/>
    <col min="5383" max="5383" width="10.28515625" style="2" bestFit="1" customWidth="1"/>
    <col min="5384" max="5384" width="15" style="2" customWidth="1"/>
    <col min="5385" max="5385" width="14.7109375" style="2" customWidth="1"/>
    <col min="5386" max="5387" width="9.140625" style="2"/>
    <col min="5388" max="5388" width="18.42578125" style="2" customWidth="1"/>
    <col min="5389" max="5389" width="27.7109375" style="2" customWidth="1"/>
    <col min="5390" max="5390" width="11.85546875" style="2" customWidth="1"/>
    <col min="5391" max="5391" width="9.85546875" style="2" bestFit="1" customWidth="1"/>
    <col min="5392" max="5392" width="9.140625" style="2"/>
    <col min="5393" max="5393" width="10.85546875" style="2" customWidth="1"/>
    <col min="5394" max="5633" width="9.140625" style="2"/>
    <col min="5634" max="5634" width="47" style="2" customWidth="1"/>
    <col min="5635" max="5635" width="13.85546875" style="2" customWidth="1"/>
    <col min="5636" max="5636" width="14" style="2" customWidth="1"/>
    <col min="5637" max="5638" width="12" style="2" customWidth="1"/>
    <col min="5639" max="5639" width="10.28515625" style="2" bestFit="1" customWidth="1"/>
    <col min="5640" max="5640" width="15" style="2" customWidth="1"/>
    <col min="5641" max="5641" width="14.7109375" style="2" customWidth="1"/>
    <col min="5642" max="5643" width="9.140625" style="2"/>
    <col min="5644" max="5644" width="18.42578125" style="2" customWidth="1"/>
    <col min="5645" max="5645" width="27.7109375" style="2" customWidth="1"/>
    <col min="5646" max="5646" width="11.85546875" style="2" customWidth="1"/>
    <col min="5647" max="5647" width="9.85546875" style="2" bestFit="1" customWidth="1"/>
    <col min="5648" max="5648" width="9.140625" style="2"/>
    <col min="5649" max="5649" width="10.85546875" style="2" customWidth="1"/>
    <col min="5650" max="5889" width="9.140625" style="2"/>
    <col min="5890" max="5890" width="47" style="2" customWidth="1"/>
    <col min="5891" max="5891" width="13.85546875" style="2" customWidth="1"/>
    <col min="5892" max="5892" width="14" style="2" customWidth="1"/>
    <col min="5893" max="5894" width="12" style="2" customWidth="1"/>
    <col min="5895" max="5895" width="10.28515625" style="2" bestFit="1" customWidth="1"/>
    <col min="5896" max="5896" width="15" style="2" customWidth="1"/>
    <col min="5897" max="5897" width="14.7109375" style="2" customWidth="1"/>
    <col min="5898" max="5899" width="9.140625" style="2"/>
    <col min="5900" max="5900" width="18.42578125" style="2" customWidth="1"/>
    <col min="5901" max="5901" width="27.7109375" style="2" customWidth="1"/>
    <col min="5902" max="5902" width="11.85546875" style="2" customWidth="1"/>
    <col min="5903" max="5903" width="9.85546875" style="2" bestFit="1" customWidth="1"/>
    <col min="5904" max="5904" width="9.140625" style="2"/>
    <col min="5905" max="5905" width="10.85546875" style="2" customWidth="1"/>
    <col min="5906" max="6145" width="9.140625" style="2"/>
    <col min="6146" max="6146" width="47" style="2" customWidth="1"/>
    <col min="6147" max="6147" width="13.85546875" style="2" customWidth="1"/>
    <col min="6148" max="6148" width="14" style="2" customWidth="1"/>
    <col min="6149" max="6150" width="12" style="2" customWidth="1"/>
    <col min="6151" max="6151" width="10.28515625" style="2" bestFit="1" customWidth="1"/>
    <col min="6152" max="6152" width="15" style="2" customWidth="1"/>
    <col min="6153" max="6153" width="14.7109375" style="2" customWidth="1"/>
    <col min="6154" max="6155" width="9.140625" style="2"/>
    <col min="6156" max="6156" width="18.42578125" style="2" customWidth="1"/>
    <col min="6157" max="6157" width="27.7109375" style="2" customWidth="1"/>
    <col min="6158" max="6158" width="11.85546875" style="2" customWidth="1"/>
    <col min="6159" max="6159" width="9.85546875" style="2" bestFit="1" customWidth="1"/>
    <col min="6160" max="6160" width="9.140625" style="2"/>
    <col min="6161" max="6161" width="10.85546875" style="2" customWidth="1"/>
    <col min="6162" max="6401" width="9.140625" style="2"/>
    <col min="6402" max="6402" width="47" style="2" customWidth="1"/>
    <col min="6403" max="6403" width="13.85546875" style="2" customWidth="1"/>
    <col min="6404" max="6404" width="14" style="2" customWidth="1"/>
    <col min="6405" max="6406" width="12" style="2" customWidth="1"/>
    <col min="6407" max="6407" width="10.28515625" style="2" bestFit="1" customWidth="1"/>
    <col min="6408" max="6408" width="15" style="2" customWidth="1"/>
    <col min="6409" max="6409" width="14.7109375" style="2" customWidth="1"/>
    <col min="6410" max="6411" width="9.140625" style="2"/>
    <col min="6412" max="6412" width="18.42578125" style="2" customWidth="1"/>
    <col min="6413" max="6413" width="27.7109375" style="2" customWidth="1"/>
    <col min="6414" max="6414" width="11.85546875" style="2" customWidth="1"/>
    <col min="6415" max="6415" width="9.85546875" style="2" bestFit="1" customWidth="1"/>
    <col min="6416" max="6416" width="9.140625" style="2"/>
    <col min="6417" max="6417" width="10.85546875" style="2" customWidth="1"/>
    <col min="6418" max="6657" width="9.140625" style="2"/>
    <col min="6658" max="6658" width="47" style="2" customWidth="1"/>
    <col min="6659" max="6659" width="13.85546875" style="2" customWidth="1"/>
    <col min="6660" max="6660" width="14" style="2" customWidth="1"/>
    <col min="6661" max="6662" width="12" style="2" customWidth="1"/>
    <col min="6663" max="6663" width="10.28515625" style="2" bestFit="1" customWidth="1"/>
    <col min="6664" max="6664" width="15" style="2" customWidth="1"/>
    <col min="6665" max="6665" width="14.7109375" style="2" customWidth="1"/>
    <col min="6666" max="6667" width="9.140625" style="2"/>
    <col min="6668" max="6668" width="18.42578125" style="2" customWidth="1"/>
    <col min="6669" max="6669" width="27.7109375" style="2" customWidth="1"/>
    <col min="6670" max="6670" width="11.85546875" style="2" customWidth="1"/>
    <col min="6671" max="6671" width="9.85546875" style="2" bestFit="1" customWidth="1"/>
    <col min="6672" max="6672" width="9.140625" style="2"/>
    <col min="6673" max="6673" width="10.85546875" style="2" customWidth="1"/>
    <col min="6674" max="6913" width="9.140625" style="2"/>
    <col min="6914" max="6914" width="47" style="2" customWidth="1"/>
    <col min="6915" max="6915" width="13.85546875" style="2" customWidth="1"/>
    <col min="6916" max="6916" width="14" style="2" customWidth="1"/>
    <col min="6917" max="6918" width="12" style="2" customWidth="1"/>
    <col min="6919" max="6919" width="10.28515625" style="2" bestFit="1" customWidth="1"/>
    <col min="6920" max="6920" width="15" style="2" customWidth="1"/>
    <col min="6921" max="6921" width="14.7109375" style="2" customWidth="1"/>
    <col min="6922" max="6923" width="9.140625" style="2"/>
    <col min="6924" max="6924" width="18.42578125" style="2" customWidth="1"/>
    <col min="6925" max="6925" width="27.7109375" style="2" customWidth="1"/>
    <col min="6926" max="6926" width="11.85546875" style="2" customWidth="1"/>
    <col min="6927" max="6927" width="9.85546875" style="2" bestFit="1" customWidth="1"/>
    <col min="6928" max="6928" width="9.140625" style="2"/>
    <col min="6929" max="6929" width="10.85546875" style="2" customWidth="1"/>
    <col min="6930" max="7169" width="9.140625" style="2"/>
    <col min="7170" max="7170" width="47" style="2" customWidth="1"/>
    <col min="7171" max="7171" width="13.85546875" style="2" customWidth="1"/>
    <col min="7172" max="7172" width="14" style="2" customWidth="1"/>
    <col min="7173" max="7174" width="12" style="2" customWidth="1"/>
    <col min="7175" max="7175" width="10.28515625" style="2" bestFit="1" customWidth="1"/>
    <col min="7176" max="7176" width="15" style="2" customWidth="1"/>
    <col min="7177" max="7177" width="14.7109375" style="2" customWidth="1"/>
    <col min="7178" max="7179" width="9.140625" style="2"/>
    <col min="7180" max="7180" width="18.42578125" style="2" customWidth="1"/>
    <col min="7181" max="7181" width="27.7109375" style="2" customWidth="1"/>
    <col min="7182" max="7182" width="11.85546875" style="2" customWidth="1"/>
    <col min="7183" max="7183" width="9.85546875" style="2" bestFit="1" customWidth="1"/>
    <col min="7184" max="7184" width="9.140625" style="2"/>
    <col min="7185" max="7185" width="10.85546875" style="2" customWidth="1"/>
    <col min="7186" max="7425" width="9.140625" style="2"/>
    <col min="7426" max="7426" width="47" style="2" customWidth="1"/>
    <col min="7427" max="7427" width="13.85546875" style="2" customWidth="1"/>
    <col min="7428" max="7428" width="14" style="2" customWidth="1"/>
    <col min="7429" max="7430" width="12" style="2" customWidth="1"/>
    <col min="7431" max="7431" width="10.28515625" style="2" bestFit="1" customWidth="1"/>
    <col min="7432" max="7432" width="15" style="2" customWidth="1"/>
    <col min="7433" max="7433" width="14.7109375" style="2" customWidth="1"/>
    <col min="7434" max="7435" width="9.140625" style="2"/>
    <col min="7436" max="7436" width="18.42578125" style="2" customWidth="1"/>
    <col min="7437" max="7437" width="27.7109375" style="2" customWidth="1"/>
    <col min="7438" max="7438" width="11.85546875" style="2" customWidth="1"/>
    <col min="7439" max="7439" width="9.85546875" style="2" bestFit="1" customWidth="1"/>
    <col min="7440" max="7440" width="9.140625" style="2"/>
    <col min="7441" max="7441" width="10.85546875" style="2" customWidth="1"/>
    <col min="7442" max="7681" width="9.140625" style="2"/>
    <col min="7682" max="7682" width="47" style="2" customWidth="1"/>
    <col min="7683" max="7683" width="13.85546875" style="2" customWidth="1"/>
    <col min="7684" max="7684" width="14" style="2" customWidth="1"/>
    <col min="7685" max="7686" width="12" style="2" customWidth="1"/>
    <col min="7687" max="7687" width="10.28515625" style="2" bestFit="1" customWidth="1"/>
    <col min="7688" max="7688" width="15" style="2" customWidth="1"/>
    <col min="7689" max="7689" width="14.7109375" style="2" customWidth="1"/>
    <col min="7690" max="7691" width="9.140625" style="2"/>
    <col min="7692" max="7692" width="18.42578125" style="2" customWidth="1"/>
    <col min="7693" max="7693" width="27.7109375" style="2" customWidth="1"/>
    <col min="7694" max="7694" width="11.85546875" style="2" customWidth="1"/>
    <col min="7695" max="7695" width="9.85546875" style="2" bestFit="1" customWidth="1"/>
    <col min="7696" max="7696" width="9.140625" style="2"/>
    <col min="7697" max="7697" width="10.85546875" style="2" customWidth="1"/>
    <col min="7698" max="7937" width="9.140625" style="2"/>
    <col min="7938" max="7938" width="47" style="2" customWidth="1"/>
    <col min="7939" max="7939" width="13.85546875" style="2" customWidth="1"/>
    <col min="7940" max="7940" width="14" style="2" customWidth="1"/>
    <col min="7941" max="7942" width="12" style="2" customWidth="1"/>
    <col min="7943" max="7943" width="10.28515625" style="2" bestFit="1" customWidth="1"/>
    <col min="7944" max="7944" width="15" style="2" customWidth="1"/>
    <col min="7945" max="7945" width="14.7109375" style="2" customWidth="1"/>
    <col min="7946" max="7947" width="9.140625" style="2"/>
    <col min="7948" max="7948" width="18.42578125" style="2" customWidth="1"/>
    <col min="7949" max="7949" width="27.7109375" style="2" customWidth="1"/>
    <col min="7950" max="7950" width="11.85546875" style="2" customWidth="1"/>
    <col min="7951" max="7951" width="9.85546875" style="2" bestFit="1" customWidth="1"/>
    <col min="7952" max="7952" width="9.140625" style="2"/>
    <col min="7953" max="7953" width="10.85546875" style="2" customWidth="1"/>
    <col min="7954" max="8193" width="9.140625" style="2"/>
    <col min="8194" max="8194" width="47" style="2" customWidth="1"/>
    <col min="8195" max="8195" width="13.85546875" style="2" customWidth="1"/>
    <col min="8196" max="8196" width="14" style="2" customWidth="1"/>
    <col min="8197" max="8198" width="12" style="2" customWidth="1"/>
    <col min="8199" max="8199" width="10.28515625" style="2" bestFit="1" customWidth="1"/>
    <col min="8200" max="8200" width="15" style="2" customWidth="1"/>
    <col min="8201" max="8201" width="14.7109375" style="2" customWidth="1"/>
    <col min="8202" max="8203" width="9.140625" style="2"/>
    <col min="8204" max="8204" width="18.42578125" style="2" customWidth="1"/>
    <col min="8205" max="8205" width="27.7109375" style="2" customWidth="1"/>
    <col min="8206" max="8206" width="11.85546875" style="2" customWidth="1"/>
    <col min="8207" max="8207" width="9.85546875" style="2" bestFit="1" customWidth="1"/>
    <col min="8208" max="8208" width="9.140625" style="2"/>
    <col min="8209" max="8209" width="10.85546875" style="2" customWidth="1"/>
    <col min="8210" max="8449" width="9.140625" style="2"/>
    <col min="8450" max="8450" width="47" style="2" customWidth="1"/>
    <col min="8451" max="8451" width="13.85546875" style="2" customWidth="1"/>
    <col min="8452" max="8452" width="14" style="2" customWidth="1"/>
    <col min="8453" max="8454" width="12" style="2" customWidth="1"/>
    <col min="8455" max="8455" width="10.28515625" style="2" bestFit="1" customWidth="1"/>
    <col min="8456" max="8456" width="15" style="2" customWidth="1"/>
    <col min="8457" max="8457" width="14.7109375" style="2" customWidth="1"/>
    <col min="8458" max="8459" width="9.140625" style="2"/>
    <col min="8460" max="8460" width="18.42578125" style="2" customWidth="1"/>
    <col min="8461" max="8461" width="27.7109375" style="2" customWidth="1"/>
    <col min="8462" max="8462" width="11.85546875" style="2" customWidth="1"/>
    <col min="8463" max="8463" width="9.85546875" style="2" bestFit="1" customWidth="1"/>
    <col min="8464" max="8464" width="9.140625" style="2"/>
    <col min="8465" max="8465" width="10.85546875" style="2" customWidth="1"/>
    <col min="8466" max="8705" width="9.140625" style="2"/>
    <col min="8706" max="8706" width="47" style="2" customWidth="1"/>
    <col min="8707" max="8707" width="13.85546875" style="2" customWidth="1"/>
    <col min="8708" max="8708" width="14" style="2" customWidth="1"/>
    <col min="8709" max="8710" width="12" style="2" customWidth="1"/>
    <col min="8711" max="8711" width="10.28515625" style="2" bestFit="1" customWidth="1"/>
    <col min="8712" max="8712" width="15" style="2" customWidth="1"/>
    <col min="8713" max="8713" width="14.7109375" style="2" customWidth="1"/>
    <col min="8714" max="8715" width="9.140625" style="2"/>
    <col min="8716" max="8716" width="18.42578125" style="2" customWidth="1"/>
    <col min="8717" max="8717" width="27.7109375" style="2" customWidth="1"/>
    <col min="8718" max="8718" width="11.85546875" style="2" customWidth="1"/>
    <col min="8719" max="8719" width="9.85546875" style="2" bestFit="1" customWidth="1"/>
    <col min="8720" max="8720" width="9.140625" style="2"/>
    <col min="8721" max="8721" width="10.85546875" style="2" customWidth="1"/>
    <col min="8722" max="8961" width="9.140625" style="2"/>
    <col min="8962" max="8962" width="47" style="2" customWidth="1"/>
    <col min="8963" max="8963" width="13.85546875" style="2" customWidth="1"/>
    <col min="8964" max="8964" width="14" style="2" customWidth="1"/>
    <col min="8965" max="8966" width="12" style="2" customWidth="1"/>
    <col min="8967" max="8967" width="10.28515625" style="2" bestFit="1" customWidth="1"/>
    <col min="8968" max="8968" width="15" style="2" customWidth="1"/>
    <col min="8969" max="8969" width="14.7109375" style="2" customWidth="1"/>
    <col min="8970" max="8971" width="9.140625" style="2"/>
    <col min="8972" max="8972" width="18.42578125" style="2" customWidth="1"/>
    <col min="8973" max="8973" width="27.7109375" style="2" customWidth="1"/>
    <col min="8974" max="8974" width="11.85546875" style="2" customWidth="1"/>
    <col min="8975" max="8975" width="9.85546875" style="2" bestFit="1" customWidth="1"/>
    <col min="8976" max="8976" width="9.140625" style="2"/>
    <col min="8977" max="8977" width="10.85546875" style="2" customWidth="1"/>
    <col min="8978" max="9217" width="9.140625" style="2"/>
    <col min="9218" max="9218" width="47" style="2" customWidth="1"/>
    <col min="9219" max="9219" width="13.85546875" style="2" customWidth="1"/>
    <col min="9220" max="9220" width="14" style="2" customWidth="1"/>
    <col min="9221" max="9222" width="12" style="2" customWidth="1"/>
    <col min="9223" max="9223" width="10.28515625" style="2" bestFit="1" customWidth="1"/>
    <col min="9224" max="9224" width="15" style="2" customWidth="1"/>
    <col min="9225" max="9225" width="14.7109375" style="2" customWidth="1"/>
    <col min="9226" max="9227" width="9.140625" style="2"/>
    <col min="9228" max="9228" width="18.42578125" style="2" customWidth="1"/>
    <col min="9229" max="9229" width="27.7109375" style="2" customWidth="1"/>
    <col min="9230" max="9230" width="11.85546875" style="2" customWidth="1"/>
    <col min="9231" max="9231" width="9.85546875" style="2" bestFit="1" customWidth="1"/>
    <col min="9232" max="9232" width="9.140625" style="2"/>
    <col min="9233" max="9233" width="10.85546875" style="2" customWidth="1"/>
    <col min="9234" max="9473" width="9.140625" style="2"/>
    <col min="9474" max="9474" width="47" style="2" customWidth="1"/>
    <col min="9475" max="9475" width="13.85546875" style="2" customWidth="1"/>
    <col min="9476" max="9476" width="14" style="2" customWidth="1"/>
    <col min="9477" max="9478" width="12" style="2" customWidth="1"/>
    <col min="9479" max="9479" width="10.28515625" style="2" bestFit="1" customWidth="1"/>
    <col min="9480" max="9480" width="15" style="2" customWidth="1"/>
    <col min="9481" max="9481" width="14.7109375" style="2" customWidth="1"/>
    <col min="9482" max="9483" width="9.140625" style="2"/>
    <col min="9484" max="9484" width="18.42578125" style="2" customWidth="1"/>
    <col min="9485" max="9485" width="27.7109375" style="2" customWidth="1"/>
    <col min="9486" max="9486" width="11.85546875" style="2" customWidth="1"/>
    <col min="9487" max="9487" width="9.85546875" style="2" bestFit="1" customWidth="1"/>
    <col min="9488" max="9488" width="9.140625" style="2"/>
    <col min="9489" max="9489" width="10.85546875" style="2" customWidth="1"/>
    <col min="9490" max="9729" width="9.140625" style="2"/>
    <col min="9730" max="9730" width="47" style="2" customWidth="1"/>
    <col min="9731" max="9731" width="13.85546875" style="2" customWidth="1"/>
    <col min="9732" max="9732" width="14" style="2" customWidth="1"/>
    <col min="9733" max="9734" width="12" style="2" customWidth="1"/>
    <col min="9735" max="9735" width="10.28515625" style="2" bestFit="1" customWidth="1"/>
    <col min="9736" max="9736" width="15" style="2" customWidth="1"/>
    <col min="9737" max="9737" width="14.7109375" style="2" customWidth="1"/>
    <col min="9738" max="9739" width="9.140625" style="2"/>
    <col min="9740" max="9740" width="18.42578125" style="2" customWidth="1"/>
    <col min="9741" max="9741" width="27.7109375" style="2" customWidth="1"/>
    <col min="9742" max="9742" width="11.85546875" style="2" customWidth="1"/>
    <col min="9743" max="9743" width="9.85546875" style="2" bestFit="1" customWidth="1"/>
    <col min="9744" max="9744" width="9.140625" style="2"/>
    <col min="9745" max="9745" width="10.85546875" style="2" customWidth="1"/>
    <col min="9746" max="9985" width="9.140625" style="2"/>
    <col min="9986" max="9986" width="47" style="2" customWidth="1"/>
    <col min="9987" max="9987" width="13.85546875" style="2" customWidth="1"/>
    <col min="9988" max="9988" width="14" style="2" customWidth="1"/>
    <col min="9989" max="9990" width="12" style="2" customWidth="1"/>
    <col min="9991" max="9991" width="10.28515625" style="2" bestFit="1" customWidth="1"/>
    <col min="9992" max="9992" width="15" style="2" customWidth="1"/>
    <col min="9993" max="9993" width="14.7109375" style="2" customWidth="1"/>
    <col min="9994" max="9995" width="9.140625" style="2"/>
    <col min="9996" max="9996" width="18.42578125" style="2" customWidth="1"/>
    <col min="9997" max="9997" width="27.7109375" style="2" customWidth="1"/>
    <col min="9998" max="9998" width="11.85546875" style="2" customWidth="1"/>
    <col min="9999" max="9999" width="9.85546875" style="2" bestFit="1" customWidth="1"/>
    <col min="10000" max="10000" width="9.140625" style="2"/>
    <col min="10001" max="10001" width="10.85546875" style="2" customWidth="1"/>
    <col min="10002" max="10241" width="9.140625" style="2"/>
    <col min="10242" max="10242" width="47" style="2" customWidth="1"/>
    <col min="10243" max="10243" width="13.85546875" style="2" customWidth="1"/>
    <col min="10244" max="10244" width="14" style="2" customWidth="1"/>
    <col min="10245" max="10246" width="12" style="2" customWidth="1"/>
    <col min="10247" max="10247" width="10.28515625" style="2" bestFit="1" customWidth="1"/>
    <col min="10248" max="10248" width="15" style="2" customWidth="1"/>
    <col min="10249" max="10249" width="14.7109375" style="2" customWidth="1"/>
    <col min="10250" max="10251" width="9.140625" style="2"/>
    <col min="10252" max="10252" width="18.42578125" style="2" customWidth="1"/>
    <col min="10253" max="10253" width="27.7109375" style="2" customWidth="1"/>
    <col min="10254" max="10254" width="11.85546875" style="2" customWidth="1"/>
    <col min="10255" max="10255" width="9.85546875" style="2" bestFit="1" customWidth="1"/>
    <col min="10256" max="10256" width="9.140625" style="2"/>
    <col min="10257" max="10257" width="10.85546875" style="2" customWidth="1"/>
    <col min="10258" max="10497" width="9.140625" style="2"/>
    <col min="10498" max="10498" width="47" style="2" customWidth="1"/>
    <col min="10499" max="10499" width="13.85546875" style="2" customWidth="1"/>
    <col min="10500" max="10500" width="14" style="2" customWidth="1"/>
    <col min="10501" max="10502" width="12" style="2" customWidth="1"/>
    <col min="10503" max="10503" width="10.28515625" style="2" bestFit="1" customWidth="1"/>
    <col min="10504" max="10504" width="15" style="2" customWidth="1"/>
    <col min="10505" max="10505" width="14.7109375" style="2" customWidth="1"/>
    <col min="10506" max="10507" width="9.140625" style="2"/>
    <col min="10508" max="10508" width="18.42578125" style="2" customWidth="1"/>
    <col min="10509" max="10509" width="27.7109375" style="2" customWidth="1"/>
    <col min="10510" max="10510" width="11.85546875" style="2" customWidth="1"/>
    <col min="10511" max="10511" width="9.85546875" style="2" bestFit="1" customWidth="1"/>
    <col min="10512" max="10512" width="9.140625" style="2"/>
    <col min="10513" max="10513" width="10.85546875" style="2" customWidth="1"/>
    <col min="10514" max="10753" width="9.140625" style="2"/>
    <col min="10754" max="10754" width="47" style="2" customWidth="1"/>
    <col min="10755" max="10755" width="13.85546875" style="2" customWidth="1"/>
    <col min="10756" max="10756" width="14" style="2" customWidth="1"/>
    <col min="10757" max="10758" width="12" style="2" customWidth="1"/>
    <col min="10759" max="10759" width="10.28515625" style="2" bestFit="1" customWidth="1"/>
    <col min="10760" max="10760" width="15" style="2" customWidth="1"/>
    <col min="10761" max="10761" width="14.7109375" style="2" customWidth="1"/>
    <col min="10762" max="10763" width="9.140625" style="2"/>
    <col min="10764" max="10764" width="18.42578125" style="2" customWidth="1"/>
    <col min="10765" max="10765" width="27.7109375" style="2" customWidth="1"/>
    <col min="10766" max="10766" width="11.85546875" style="2" customWidth="1"/>
    <col min="10767" max="10767" width="9.85546875" style="2" bestFit="1" customWidth="1"/>
    <col min="10768" max="10768" width="9.140625" style="2"/>
    <col min="10769" max="10769" width="10.85546875" style="2" customWidth="1"/>
    <col min="10770" max="11009" width="9.140625" style="2"/>
    <col min="11010" max="11010" width="47" style="2" customWidth="1"/>
    <col min="11011" max="11011" width="13.85546875" style="2" customWidth="1"/>
    <col min="11012" max="11012" width="14" style="2" customWidth="1"/>
    <col min="11013" max="11014" width="12" style="2" customWidth="1"/>
    <col min="11015" max="11015" width="10.28515625" style="2" bestFit="1" customWidth="1"/>
    <col min="11016" max="11016" width="15" style="2" customWidth="1"/>
    <col min="11017" max="11017" width="14.7109375" style="2" customWidth="1"/>
    <col min="11018" max="11019" width="9.140625" style="2"/>
    <col min="11020" max="11020" width="18.42578125" style="2" customWidth="1"/>
    <col min="11021" max="11021" width="27.7109375" style="2" customWidth="1"/>
    <col min="11022" max="11022" width="11.85546875" style="2" customWidth="1"/>
    <col min="11023" max="11023" width="9.85546875" style="2" bestFit="1" customWidth="1"/>
    <col min="11024" max="11024" width="9.140625" style="2"/>
    <col min="11025" max="11025" width="10.85546875" style="2" customWidth="1"/>
    <col min="11026" max="11265" width="9.140625" style="2"/>
    <col min="11266" max="11266" width="47" style="2" customWidth="1"/>
    <col min="11267" max="11267" width="13.85546875" style="2" customWidth="1"/>
    <col min="11268" max="11268" width="14" style="2" customWidth="1"/>
    <col min="11269" max="11270" width="12" style="2" customWidth="1"/>
    <col min="11271" max="11271" width="10.28515625" style="2" bestFit="1" customWidth="1"/>
    <col min="11272" max="11272" width="15" style="2" customWidth="1"/>
    <col min="11273" max="11273" width="14.7109375" style="2" customWidth="1"/>
    <col min="11274" max="11275" width="9.140625" style="2"/>
    <col min="11276" max="11276" width="18.42578125" style="2" customWidth="1"/>
    <col min="11277" max="11277" width="27.7109375" style="2" customWidth="1"/>
    <col min="11278" max="11278" width="11.85546875" style="2" customWidth="1"/>
    <col min="11279" max="11279" width="9.85546875" style="2" bestFit="1" customWidth="1"/>
    <col min="11280" max="11280" width="9.140625" style="2"/>
    <col min="11281" max="11281" width="10.85546875" style="2" customWidth="1"/>
    <col min="11282" max="11521" width="9.140625" style="2"/>
    <col min="11522" max="11522" width="47" style="2" customWidth="1"/>
    <col min="11523" max="11523" width="13.85546875" style="2" customWidth="1"/>
    <col min="11524" max="11524" width="14" style="2" customWidth="1"/>
    <col min="11525" max="11526" width="12" style="2" customWidth="1"/>
    <col min="11527" max="11527" width="10.28515625" style="2" bestFit="1" customWidth="1"/>
    <col min="11528" max="11528" width="15" style="2" customWidth="1"/>
    <col min="11529" max="11529" width="14.7109375" style="2" customWidth="1"/>
    <col min="11530" max="11531" width="9.140625" style="2"/>
    <col min="11532" max="11532" width="18.42578125" style="2" customWidth="1"/>
    <col min="11533" max="11533" width="27.7109375" style="2" customWidth="1"/>
    <col min="11534" max="11534" width="11.85546875" style="2" customWidth="1"/>
    <col min="11535" max="11535" width="9.85546875" style="2" bestFit="1" customWidth="1"/>
    <col min="11536" max="11536" width="9.140625" style="2"/>
    <col min="11537" max="11537" width="10.85546875" style="2" customWidth="1"/>
    <col min="11538" max="11777" width="9.140625" style="2"/>
    <col min="11778" max="11778" width="47" style="2" customWidth="1"/>
    <col min="11779" max="11779" width="13.85546875" style="2" customWidth="1"/>
    <col min="11780" max="11780" width="14" style="2" customWidth="1"/>
    <col min="11781" max="11782" width="12" style="2" customWidth="1"/>
    <col min="11783" max="11783" width="10.28515625" style="2" bestFit="1" customWidth="1"/>
    <col min="11784" max="11784" width="15" style="2" customWidth="1"/>
    <col min="11785" max="11785" width="14.7109375" style="2" customWidth="1"/>
    <col min="11786" max="11787" width="9.140625" style="2"/>
    <col min="11788" max="11788" width="18.42578125" style="2" customWidth="1"/>
    <col min="11789" max="11789" width="27.7109375" style="2" customWidth="1"/>
    <col min="11790" max="11790" width="11.85546875" style="2" customWidth="1"/>
    <col min="11791" max="11791" width="9.85546875" style="2" bestFit="1" customWidth="1"/>
    <col min="11792" max="11792" width="9.140625" style="2"/>
    <col min="11793" max="11793" width="10.85546875" style="2" customWidth="1"/>
    <col min="11794" max="12033" width="9.140625" style="2"/>
    <col min="12034" max="12034" width="47" style="2" customWidth="1"/>
    <col min="12035" max="12035" width="13.85546875" style="2" customWidth="1"/>
    <col min="12036" max="12036" width="14" style="2" customWidth="1"/>
    <col min="12037" max="12038" width="12" style="2" customWidth="1"/>
    <col min="12039" max="12039" width="10.28515625" style="2" bestFit="1" customWidth="1"/>
    <col min="12040" max="12040" width="15" style="2" customWidth="1"/>
    <col min="12041" max="12041" width="14.7109375" style="2" customWidth="1"/>
    <col min="12042" max="12043" width="9.140625" style="2"/>
    <col min="12044" max="12044" width="18.42578125" style="2" customWidth="1"/>
    <col min="12045" max="12045" width="27.7109375" style="2" customWidth="1"/>
    <col min="12046" max="12046" width="11.85546875" style="2" customWidth="1"/>
    <col min="12047" max="12047" width="9.85546875" style="2" bestFit="1" customWidth="1"/>
    <col min="12048" max="12048" width="9.140625" style="2"/>
    <col min="12049" max="12049" width="10.85546875" style="2" customWidth="1"/>
    <col min="12050" max="12289" width="9.140625" style="2"/>
    <col min="12290" max="12290" width="47" style="2" customWidth="1"/>
    <col min="12291" max="12291" width="13.85546875" style="2" customWidth="1"/>
    <col min="12292" max="12292" width="14" style="2" customWidth="1"/>
    <col min="12293" max="12294" width="12" style="2" customWidth="1"/>
    <col min="12295" max="12295" width="10.28515625" style="2" bestFit="1" customWidth="1"/>
    <col min="12296" max="12296" width="15" style="2" customWidth="1"/>
    <col min="12297" max="12297" width="14.7109375" style="2" customWidth="1"/>
    <col min="12298" max="12299" width="9.140625" style="2"/>
    <col min="12300" max="12300" width="18.42578125" style="2" customWidth="1"/>
    <col min="12301" max="12301" width="27.7109375" style="2" customWidth="1"/>
    <col min="12302" max="12302" width="11.85546875" style="2" customWidth="1"/>
    <col min="12303" max="12303" width="9.85546875" style="2" bestFit="1" customWidth="1"/>
    <col min="12304" max="12304" width="9.140625" style="2"/>
    <col min="12305" max="12305" width="10.85546875" style="2" customWidth="1"/>
    <col min="12306" max="12545" width="9.140625" style="2"/>
    <col min="12546" max="12546" width="47" style="2" customWidth="1"/>
    <col min="12547" max="12547" width="13.85546875" style="2" customWidth="1"/>
    <col min="12548" max="12548" width="14" style="2" customWidth="1"/>
    <col min="12549" max="12550" width="12" style="2" customWidth="1"/>
    <col min="12551" max="12551" width="10.28515625" style="2" bestFit="1" customWidth="1"/>
    <col min="12552" max="12552" width="15" style="2" customWidth="1"/>
    <col min="12553" max="12553" width="14.7109375" style="2" customWidth="1"/>
    <col min="12554" max="12555" width="9.140625" style="2"/>
    <col min="12556" max="12556" width="18.42578125" style="2" customWidth="1"/>
    <col min="12557" max="12557" width="27.7109375" style="2" customWidth="1"/>
    <col min="12558" max="12558" width="11.85546875" style="2" customWidth="1"/>
    <col min="12559" max="12559" width="9.85546875" style="2" bestFit="1" customWidth="1"/>
    <col min="12560" max="12560" width="9.140625" style="2"/>
    <col min="12561" max="12561" width="10.85546875" style="2" customWidth="1"/>
    <col min="12562" max="12801" width="9.140625" style="2"/>
    <col min="12802" max="12802" width="47" style="2" customWidth="1"/>
    <col min="12803" max="12803" width="13.85546875" style="2" customWidth="1"/>
    <col min="12804" max="12804" width="14" style="2" customWidth="1"/>
    <col min="12805" max="12806" width="12" style="2" customWidth="1"/>
    <col min="12807" max="12807" width="10.28515625" style="2" bestFit="1" customWidth="1"/>
    <col min="12808" max="12808" width="15" style="2" customWidth="1"/>
    <col min="12809" max="12809" width="14.7109375" style="2" customWidth="1"/>
    <col min="12810" max="12811" width="9.140625" style="2"/>
    <col min="12812" max="12812" width="18.42578125" style="2" customWidth="1"/>
    <col min="12813" max="12813" width="27.7109375" style="2" customWidth="1"/>
    <col min="12814" max="12814" width="11.85546875" style="2" customWidth="1"/>
    <col min="12815" max="12815" width="9.85546875" style="2" bestFit="1" customWidth="1"/>
    <col min="12816" max="12816" width="9.140625" style="2"/>
    <col min="12817" max="12817" width="10.85546875" style="2" customWidth="1"/>
    <col min="12818" max="13057" width="9.140625" style="2"/>
    <col min="13058" max="13058" width="47" style="2" customWidth="1"/>
    <col min="13059" max="13059" width="13.85546875" style="2" customWidth="1"/>
    <col min="13060" max="13060" width="14" style="2" customWidth="1"/>
    <col min="13061" max="13062" width="12" style="2" customWidth="1"/>
    <col min="13063" max="13063" width="10.28515625" style="2" bestFit="1" customWidth="1"/>
    <col min="13064" max="13064" width="15" style="2" customWidth="1"/>
    <col min="13065" max="13065" width="14.7109375" style="2" customWidth="1"/>
    <col min="13066" max="13067" width="9.140625" style="2"/>
    <col min="13068" max="13068" width="18.42578125" style="2" customWidth="1"/>
    <col min="13069" max="13069" width="27.7109375" style="2" customWidth="1"/>
    <col min="13070" max="13070" width="11.85546875" style="2" customWidth="1"/>
    <col min="13071" max="13071" width="9.85546875" style="2" bestFit="1" customWidth="1"/>
    <col min="13072" max="13072" width="9.140625" style="2"/>
    <col min="13073" max="13073" width="10.85546875" style="2" customWidth="1"/>
    <col min="13074" max="13313" width="9.140625" style="2"/>
    <col min="13314" max="13314" width="47" style="2" customWidth="1"/>
    <col min="13315" max="13315" width="13.85546875" style="2" customWidth="1"/>
    <col min="13316" max="13316" width="14" style="2" customWidth="1"/>
    <col min="13317" max="13318" width="12" style="2" customWidth="1"/>
    <col min="13319" max="13319" width="10.28515625" style="2" bestFit="1" customWidth="1"/>
    <col min="13320" max="13320" width="15" style="2" customWidth="1"/>
    <col min="13321" max="13321" width="14.7109375" style="2" customWidth="1"/>
    <col min="13322" max="13323" width="9.140625" style="2"/>
    <col min="13324" max="13324" width="18.42578125" style="2" customWidth="1"/>
    <col min="13325" max="13325" width="27.7109375" style="2" customWidth="1"/>
    <col min="13326" max="13326" width="11.85546875" style="2" customWidth="1"/>
    <col min="13327" max="13327" width="9.85546875" style="2" bestFit="1" customWidth="1"/>
    <col min="13328" max="13328" width="9.140625" style="2"/>
    <col min="13329" max="13329" width="10.85546875" style="2" customWidth="1"/>
    <col min="13330" max="13569" width="9.140625" style="2"/>
    <col min="13570" max="13570" width="47" style="2" customWidth="1"/>
    <col min="13571" max="13571" width="13.85546875" style="2" customWidth="1"/>
    <col min="13572" max="13572" width="14" style="2" customWidth="1"/>
    <col min="13573" max="13574" width="12" style="2" customWidth="1"/>
    <col min="13575" max="13575" width="10.28515625" style="2" bestFit="1" customWidth="1"/>
    <col min="13576" max="13576" width="15" style="2" customWidth="1"/>
    <col min="13577" max="13577" width="14.7109375" style="2" customWidth="1"/>
    <col min="13578" max="13579" width="9.140625" style="2"/>
    <col min="13580" max="13580" width="18.42578125" style="2" customWidth="1"/>
    <col min="13581" max="13581" width="27.7109375" style="2" customWidth="1"/>
    <col min="13582" max="13582" width="11.85546875" style="2" customWidth="1"/>
    <col min="13583" max="13583" width="9.85546875" style="2" bestFit="1" customWidth="1"/>
    <col min="13584" max="13584" width="9.140625" style="2"/>
    <col min="13585" max="13585" width="10.85546875" style="2" customWidth="1"/>
    <col min="13586" max="13825" width="9.140625" style="2"/>
    <col min="13826" max="13826" width="47" style="2" customWidth="1"/>
    <col min="13827" max="13827" width="13.85546875" style="2" customWidth="1"/>
    <col min="13828" max="13828" width="14" style="2" customWidth="1"/>
    <col min="13829" max="13830" width="12" style="2" customWidth="1"/>
    <col min="13831" max="13831" width="10.28515625" style="2" bestFit="1" customWidth="1"/>
    <col min="13832" max="13832" width="15" style="2" customWidth="1"/>
    <col min="13833" max="13833" width="14.7109375" style="2" customWidth="1"/>
    <col min="13834" max="13835" width="9.140625" style="2"/>
    <col min="13836" max="13836" width="18.42578125" style="2" customWidth="1"/>
    <col min="13837" max="13837" width="27.7109375" style="2" customWidth="1"/>
    <col min="13838" max="13838" width="11.85546875" style="2" customWidth="1"/>
    <col min="13839" max="13839" width="9.85546875" style="2" bestFit="1" customWidth="1"/>
    <col min="13840" max="13840" width="9.140625" style="2"/>
    <col min="13841" max="13841" width="10.85546875" style="2" customWidth="1"/>
    <col min="13842" max="14081" width="9.140625" style="2"/>
    <col min="14082" max="14082" width="47" style="2" customWidth="1"/>
    <col min="14083" max="14083" width="13.85546875" style="2" customWidth="1"/>
    <col min="14084" max="14084" width="14" style="2" customWidth="1"/>
    <col min="14085" max="14086" width="12" style="2" customWidth="1"/>
    <col min="14087" max="14087" width="10.28515625" style="2" bestFit="1" customWidth="1"/>
    <col min="14088" max="14088" width="15" style="2" customWidth="1"/>
    <col min="14089" max="14089" width="14.7109375" style="2" customWidth="1"/>
    <col min="14090" max="14091" width="9.140625" style="2"/>
    <col min="14092" max="14092" width="18.42578125" style="2" customWidth="1"/>
    <col min="14093" max="14093" width="27.7109375" style="2" customWidth="1"/>
    <col min="14094" max="14094" width="11.85546875" style="2" customWidth="1"/>
    <col min="14095" max="14095" width="9.85546875" style="2" bestFit="1" customWidth="1"/>
    <col min="14096" max="14096" width="9.140625" style="2"/>
    <col min="14097" max="14097" width="10.85546875" style="2" customWidth="1"/>
    <col min="14098" max="14337" width="9.140625" style="2"/>
    <col min="14338" max="14338" width="47" style="2" customWidth="1"/>
    <col min="14339" max="14339" width="13.85546875" style="2" customWidth="1"/>
    <col min="14340" max="14340" width="14" style="2" customWidth="1"/>
    <col min="14341" max="14342" width="12" style="2" customWidth="1"/>
    <col min="14343" max="14343" width="10.28515625" style="2" bestFit="1" customWidth="1"/>
    <col min="14344" max="14344" width="15" style="2" customWidth="1"/>
    <col min="14345" max="14345" width="14.7109375" style="2" customWidth="1"/>
    <col min="14346" max="14347" width="9.140625" style="2"/>
    <col min="14348" max="14348" width="18.42578125" style="2" customWidth="1"/>
    <col min="14349" max="14349" width="27.7109375" style="2" customWidth="1"/>
    <col min="14350" max="14350" width="11.85546875" style="2" customWidth="1"/>
    <col min="14351" max="14351" width="9.85546875" style="2" bestFit="1" customWidth="1"/>
    <col min="14352" max="14352" width="9.140625" style="2"/>
    <col min="14353" max="14353" width="10.85546875" style="2" customWidth="1"/>
    <col min="14354" max="14593" width="9.140625" style="2"/>
    <col min="14594" max="14594" width="47" style="2" customWidth="1"/>
    <col min="14595" max="14595" width="13.85546875" style="2" customWidth="1"/>
    <col min="14596" max="14596" width="14" style="2" customWidth="1"/>
    <col min="14597" max="14598" width="12" style="2" customWidth="1"/>
    <col min="14599" max="14599" width="10.28515625" style="2" bestFit="1" customWidth="1"/>
    <col min="14600" max="14600" width="15" style="2" customWidth="1"/>
    <col min="14601" max="14601" width="14.7109375" style="2" customWidth="1"/>
    <col min="14602" max="14603" width="9.140625" style="2"/>
    <col min="14604" max="14604" width="18.42578125" style="2" customWidth="1"/>
    <col min="14605" max="14605" width="27.7109375" style="2" customWidth="1"/>
    <col min="14606" max="14606" width="11.85546875" style="2" customWidth="1"/>
    <col min="14607" max="14607" width="9.85546875" style="2" bestFit="1" customWidth="1"/>
    <col min="14608" max="14608" width="9.140625" style="2"/>
    <col min="14609" max="14609" width="10.85546875" style="2" customWidth="1"/>
    <col min="14610" max="14849" width="9.140625" style="2"/>
    <col min="14850" max="14850" width="47" style="2" customWidth="1"/>
    <col min="14851" max="14851" width="13.85546875" style="2" customWidth="1"/>
    <col min="14852" max="14852" width="14" style="2" customWidth="1"/>
    <col min="14853" max="14854" width="12" style="2" customWidth="1"/>
    <col min="14855" max="14855" width="10.28515625" style="2" bestFit="1" customWidth="1"/>
    <col min="14856" max="14856" width="15" style="2" customWidth="1"/>
    <col min="14857" max="14857" width="14.7109375" style="2" customWidth="1"/>
    <col min="14858" max="14859" width="9.140625" style="2"/>
    <col min="14860" max="14860" width="18.42578125" style="2" customWidth="1"/>
    <col min="14861" max="14861" width="27.7109375" style="2" customWidth="1"/>
    <col min="14862" max="14862" width="11.85546875" style="2" customWidth="1"/>
    <col min="14863" max="14863" width="9.85546875" style="2" bestFit="1" customWidth="1"/>
    <col min="14864" max="14864" width="9.140625" style="2"/>
    <col min="14865" max="14865" width="10.85546875" style="2" customWidth="1"/>
    <col min="14866" max="15105" width="9.140625" style="2"/>
    <col min="15106" max="15106" width="47" style="2" customWidth="1"/>
    <col min="15107" max="15107" width="13.85546875" style="2" customWidth="1"/>
    <col min="15108" max="15108" width="14" style="2" customWidth="1"/>
    <col min="15109" max="15110" width="12" style="2" customWidth="1"/>
    <col min="15111" max="15111" width="10.28515625" style="2" bestFit="1" customWidth="1"/>
    <col min="15112" max="15112" width="15" style="2" customWidth="1"/>
    <col min="15113" max="15113" width="14.7109375" style="2" customWidth="1"/>
    <col min="15114" max="15115" width="9.140625" style="2"/>
    <col min="15116" max="15116" width="18.42578125" style="2" customWidth="1"/>
    <col min="15117" max="15117" width="27.7109375" style="2" customWidth="1"/>
    <col min="15118" max="15118" width="11.85546875" style="2" customWidth="1"/>
    <col min="15119" max="15119" width="9.85546875" style="2" bestFit="1" customWidth="1"/>
    <col min="15120" max="15120" width="9.140625" style="2"/>
    <col min="15121" max="15121" width="10.85546875" style="2" customWidth="1"/>
    <col min="15122" max="15361" width="9.140625" style="2"/>
    <col min="15362" max="15362" width="47" style="2" customWidth="1"/>
    <col min="15363" max="15363" width="13.85546875" style="2" customWidth="1"/>
    <col min="15364" max="15364" width="14" style="2" customWidth="1"/>
    <col min="15365" max="15366" width="12" style="2" customWidth="1"/>
    <col min="15367" max="15367" width="10.28515625" style="2" bestFit="1" customWidth="1"/>
    <col min="15368" max="15368" width="15" style="2" customWidth="1"/>
    <col min="15369" max="15369" width="14.7109375" style="2" customWidth="1"/>
    <col min="15370" max="15371" width="9.140625" style="2"/>
    <col min="15372" max="15372" width="18.42578125" style="2" customWidth="1"/>
    <col min="15373" max="15373" width="27.7109375" style="2" customWidth="1"/>
    <col min="15374" max="15374" width="11.85546875" style="2" customWidth="1"/>
    <col min="15375" max="15375" width="9.85546875" style="2" bestFit="1" customWidth="1"/>
    <col min="15376" max="15376" width="9.140625" style="2"/>
    <col min="15377" max="15377" width="10.85546875" style="2" customWidth="1"/>
    <col min="15378" max="15617" width="9.140625" style="2"/>
    <col min="15618" max="15618" width="47" style="2" customWidth="1"/>
    <col min="15619" max="15619" width="13.85546875" style="2" customWidth="1"/>
    <col min="15620" max="15620" width="14" style="2" customWidth="1"/>
    <col min="15621" max="15622" width="12" style="2" customWidth="1"/>
    <col min="15623" max="15623" width="10.28515625" style="2" bestFit="1" customWidth="1"/>
    <col min="15624" max="15624" width="15" style="2" customWidth="1"/>
    <col min="15625" max="15625" width="14.7109375" style="2" customWidth="1"/>
    <col min="15626" max="15627" width="9.140625" style="2"/>
    <col min="15628" max="15628" width="18.42578125" style="2" customWidth="1"/>
    <col min="15629" max="15629" width="27.7109375" style="2" customWidth="1"/>
    <col min="15630" max="15630" width="11.85546875" style="2" customWidth="1"/>
    <col min="15631" max="15631" width="9.85546875" style="2" bestFit="1" customWidth="1"/>
    <col min="15632" max="15632" width="9.140625" style="2"/>
    <col min="15633" max="15633" width="10.85546875" style="2" customWidth="1"/>
    <col min="15634" max="15873" width="9.140625" style="2"/>
    <col min="15874" max="15874" width="47" style="2" customWidth="1"/>
    <col min="15875" max="15875" width="13.85546875" style="2" customWidth="1"/>
    <col min="15876" max="15876" width="14" style="2" customWidth="1"/>
    <col min="15877" max="15878" width="12" style="2" customWidth="1"/>
    <col min="15879" max="15879" width="10.28515625" style="2" bestFit="1" customWidth="1"/>
    <col min="15880" max="15880" width="15" style="2" customWidth="1"/>
    <col min="15881" max="15881" width="14.7109375" style="2" customWidth="1"/>
    <col min="15882" max="15883" width="9.140625" style="2"/>
    <col min="15884" max="15884" width="18.42578125" style="2" customWidth="1"/>
    <col min="15885" max="15885" width="27.7109375" style="2" customWidth="1"/>
    <col min="15886" max="15886" width="11.85546875" style="2" customWidth="1"/>
    <col min="15887" max="15887" width="9.85546875" style="2" bestFit="1" customWidth="1"/>
    <col min="15888" max="15888" width="9.140625" style="2"/>
    <col min="15889" max="15889" width="10.85546875" style="2" customWidth="1"/>
    <col min="15890" max="16129" width="9.140625" style="2"/>
    <col min="16130" max="16130" width="47" style="2" customWidth="1"/>
    <col min="16131" max="16131" width="13.85546875" style="2" customWidth="1"/>
    <col min="16132" max="16132" width="14" style="2" customWidth="1"/>
    <col min="16133" max="16134" width="12" style="2" customWidth="1"/>
    <col min="16135" max="16135" width="10.28515625" style="2" bestFit="1" customWidth="1"/>
    <col min="16136" max="16136" width="15" style="2" customWidth="1"/>
    <col min="16137" max="16137" width="14.7109375" style="2" customWidth="1"/>
    <col min="16138" max="16139" width="9.140625" style="2"/>
    <col min="16140" max="16140" width="18.42578125" style="2" customWidth="1"/>
    <col min="16141" max="16141" width="27.7109375" style="2" customWidth="1"/>
    <col min="16142" max="16142" width="11.85546875" style="2" customWidth="1"/>
    <col min="16143" max="16143" width="9.85546875" style="2" bestFit="1" customWidth="1"/>
    <col min="16144" max="16144" width="9.140625" style="2"/>
    <col min="16145" max="16145" width="10.85546875" style="2" customWidth="1"/>
    <col min="16146" max="16384" width="9.140625" style="2"/>
  </cols>
  <sheetData>
    <row r="1" spans="1:5" ht="15" x14ac:dyDescent="0.25">
      <c r="A1" s="139" t="s">
        <v>683</v>
      </c>
      <c r="B1" s="139"/>
      <c r="C1" s="3"/>
    </row>
    <row r="2" spans="1:5" x14ac:dyDescent="0.2">
      <c r="C2" s="3"/>
    </row>
    <row r="3" spans="1:5" ht="15" customHeight="1" x14ac:dyDescent="0.2">
      <c r="A3" s="775" t="s">
        <v>692</v>
      </c>
      <c r="B3" s="775"/>
      <c r="C3" s="775"/>
      <c r="D3" s="296"/>
    </row>
    <row r="4" spans="1:5" x14ac:dyDescent="0.2">
      <c r="A4" s="163"/>
      <c r="B4" s="455">
        <v>2015</v>
      </c>
      <c r="C4" s="459">
        <v>2014</v>
      </c>
    </row>
    <row r="5" spans="1:5" x14ac:dyDescent="0.2">
      <c r="A5" s="141" t="s">
        <v>406</v>
      </c>
      <c r="B5" s="315"/>
      <c r="C5" s="316"/>
    </row>
    <row r="6" spans="1:5" x14ac:dyDescent="0.2">
      <c r="A6" s="155" t="s">
        <v>407</v>
      </c>
      <c r="B6" s="315"/>
      <c r="C6" s="316"/>
    </row>
    <row r="7" spans="1:5" x14ac:dyDescent="0.2">
      <c r="A7" s="155" t="s">
        <v>408</v>
      </c>
      <c r="B7" s="315"/>
      <c r="C7" s="316"/>
    </row>
    <row r="8" spans="1:5" x14ac:dyDescent="0.2">
      <c r="A8" s="155" t="s">
        <v>409</v>
      </c>
      <c r="B8" s="456">
        <v>1307.05628933973</v>
      </c>
      <c r="C8" s="445">
        <v>1139.51951725716</v>
      </c>
      <c r="D8" s="107"/>
      <c r="E8" s="107"/>
    </row>
    <row r="9" spans="1:5" x14ac:dyDescent="0.2">
      <c r="A9" s="155" t="s">
        <v>410</v>
      </c>
      <c r="B9" s="456">
        <v>406.83171066026591</v>
      </c>
      <c r="C9" s="460">
        <v>370.220894596785</v>
      </c>
      <c r="D9" s="107"/>
      <c r="E9" s="107"/>
    </row>
    <row r="10" spans="1:5" x14ac:dyDescent="0.2">
      <c r="A10" s="155" t="s">
        <v>84</v>
      </c>
      <c r="B10" s="315"/>
      <c r="C10" s="316"/>
      <c r="E10" s="107"/>
    </row>
    <row r="11" spans="1:5" x14ac:dyDescent="0.2">
      <c r="A11" s="155" t="s">
        <v>409</v>
      </c>
      <c r="B11" s="456">
        <v>1851.558</v>
      </c>
      <c r="C11" s="445">
        <v>1379.2432722876501</v>
      </c>
      <c r="D11" s="107"/>
      <c r="E11" s="107"/>
    </row>
    <row r="12" spans="1:5" x14ac:dyDescent="0.2">
      <c r="A12" s="88" t="s">
        <v>412</v>
      </c>
      <c r="B12" s="457">
        <v>1175.26</v>
      </c>
      <c r="C12" s="461">
        <v>1233.934</v>
      </c>
      <c r="D12" s="107"/>
      <c r="E12" s="107"/>
    </row>
    <row r="13" spans="1:5" x14ac:dyDescent="0.2">
      <c r="A13" s="141"/>
      <c r="B13" s="458">
        <v>4740.7059999999956</v>
      </c>
      <c r="C13" s="462">
        <v>4122.9176841415956</v>
      </c>
      <c r="D13" s="107"/>
      <c r="E13" s="107"/>
    </row>
    <row r="14" spans="1:5" x14ac:dyDescent="0.2">
      <c r="A14" s="141"/>
      <c r="B14" s="36"/>
      <c r="C14" s="430"/>
    </row>
    <row r="15" spans="1:5" x14ac:dyDescent="0.2">
      <c r="A15" s="155" t="s">
        <v>413</v>
      </c>
      <c r="B15" s="36"/>
      <c r="C15" s="430"/>
    </row>
    <row r="16" spans="1:5" x14ac:dyDescent="0.2">
      <c r="A16" s="197" t="s">
        <v>409</v>
      </c>
      <c r="B16" s="456">
        <v>534</v>
      </c>
      <c r="C16" s="430">
        <v>381.38576</v>
      </c>
      <c r="D16" s="107"/>
      <c r="E16" s="107"/>
    </row>
    <row r="17" spans="1:5" x14ac:dyDescent="0.2">
      <c r="A17" s="356" t="s">
        <v>410</v>
      </c>
      <c r="B17" s="457">
        <v>68.551000000000002</v>
      </c>
      <c r="C17" s="463">
        <v>71.637743104477892</v>
      </c>
      <c r="D17" s="107"/>
      <c r="E17" s="107"/>
    </row>
    <row r="18" spans="1:5" x14ac:dyDescent="0.2">
      <c r="A18" s="155"/>
      <c r="B18" s="453">
        <v>602.55100000000004</v>
      </c>
      <c r="C18" s="436">
        <v>453.02350310447787</v>
      </c>
      <c r="D18" s="107"/>
      <c r="E18" s="107"/>
    </row>
    <row r="19" spans="1:5" x14ac:dyDescent="0.2">
      <c r="A19" s="163" t="s">
        <v>414</v>
      </c>
      <c r="B19" s="451">
        <v>5344.256999999996</v>
      </c>
      <c r="C19" s="452">
        <v>4575.9411872460732</v>
      </c>
      <c r="D19" s="107"/>
      <c r="E19" s="107"/>
    </row>
    <row r="20" spans="1:5" x14ac:dyDescent="0.2">
      <c r="A20" s="141"/>
      <c r="B20" s="36"/>
      <c r="C20" s="430"/>
    </row>
    <row r="21" spans="1:5" x14ac:dyDescent="0.2">
      <c r="A21" s="141" t="s">
        <v>415</v>
      </c>
      <c r="B21" s="36"/>
      <c r="C21" s="430"/>
    </row>
    <row r="22" spans="1:5" x14ac:dyDescent="0.2">
      <c r="A22" s="155" t="s">
        <v>407</v>
      </c>
      <c r="B22" s="36"/>
      <c r="C22" s="430"/>
    </row>
    <row r="23" spans="1:5" x14ac:dyDescent="0.2">
      <c r="A23" s="155" t="s">
        <v>84</v>
      </c>
      <c r="B23" s="36"/>
      <c r="C23" s="430"/>
    </row>
    <row r="24" spans="1:5" x14ac:dyDescent="0.2">
      <c r="A24" s="155" t="s">
        <v>411</v>
      </c>
      <c r="B24" s="456">
        <v>588</v>
      </c>
      <c r="C24" s="430">
        <v>440.05104553799305</v>
      </c>
      <c r="D24" s="107"/>
      <c r="E24" s="107"/>
    </row>
    <row r="25" spans="1:5" x14ac:dyDescent="0.2">
      <c r="A25" s="155" t="s">
        <v>416</v>
      </c>
      <c r="B25" s="456">
        <v>99.125</v>
      </c>
      <c r="C25" s="430">
        <v>51.331954462006898</v>
      </c>
      <c r="D25" s="107"/>
      <c r="E25" s="107"/>
    </row>
    <row r="26" spans="1:5" x14ac:dyDescent="0.2">
      <c r="A26" s="155" t="s">
        <v>95</v>
      </c>
      <c r="B26" s="456">
        <v>3809.806</v>
      </c>
      <c r="C26" s="430">
        <v>3657.5459999999998</v>
      </c>
      <c r="D26" s="107"/>
      <c r="E26" s="107"/>
    </row>
    <row r="27" spans="1:5" x14ac:dyDescent="0.2">
      <c r="A27" s="155" t="s">
        <v>417</v>
      </c>
      <c r="B27" s="457">
        <v>583.23800000000006</v>
      </c>
      <c r="C27" s="430">
        <v>529.87900000000002</v>
      </c>
      <c r="D27" s="107"/>
      <c r="E27" s="107"/>
    </row>
    <row r="28" spans="1:5" x14ac:dyDescent="0.2">
      <c r="A28" s="163" t="s">
        <v>418</v>
      </c>
      <c r="B28" s="454">
        <v>5080.1690000000008</v>
      </c>
      <c r="C28" s="452">
        <v>4678.808</v>
      </c>
      <c r="D28" s="107"/>
      <c r="E28" s="107"/>
    </row>
    <row r="29" spans="1:5" ht="13.5" thickBot="1" x14ac:dyDescent="0.25">
      <c r="A29" s="149" t="s">
        <v>419</v>
      </c>
      <c r="B29" s="39">
        <v>10424.425999999996</v>
      </c>
      <c r="C29" s="308">
        <v>9254.7491872460741</v>
      </c>
      <c r="D29" s="107"/>
      <c r="E29" s="107"/>
    </row>
    <row r="30" spans="1:5" x14ac:dyDescent="0.2">
      <c r="C30" s="86"/>
    </row>
    <row r="31" spans="1:5" x14ac:dyDescent="0.2">
      <c r="B31" s="20"/>
      <c r="C31" s="86"/>
    </row>
    <row r="32" spans="1:5" ht="14.25" x14ac:dyDescent="0.2">
      <c r="A32" s="49" t="s">
        <v>844</v>
      </c>
      <c r="C32" s="86"/>
    </row>
    <row r="33" spans="1:6" x14ac:dyDescent="0.2">
      <c r="A33" s="775" t="s">
        <v>692</v>
      </c>
      <c r="B33" s="775"/>
      <c r="C33" s="775"/>
    </row>
    <row r="34" spans="1:6" x14ac:dyDescent="0.2">
      <c r="A34" s="142"/>
      <c r="B34" s="335">
        <v>2015</v>
      </c>
      <c r="C34" s="336">
        <v>2014</v>
      </c>
    </row>
    <row r="35" spans="1:6" x14ac:dyDescent="0.2">
      <c r="A35" s="207"/>
      <c r="B35" s="343"/>
      <c r="C35" s="344"/>
    </row>
    <row r="36" spans="1:6" x14ac:dyDescent="0.2">
      <c r="A36" s="141" t="s">
        <v>420</v>
      </c>
      <c r="B36" s="313"/>
      <c r="C36" s="314"/>
    </row>
    <row r="37" spans="1:6" x14ac:dyDescent="0.2">
      <c r="A37" s="155" t="s">
        <v>408</v>
      </c>
      <c r="B37" s="423">
        <v>1714.2879999999959</v>
      </c>
      <c r="C37" s="424">
        <v>1509.740411853945</v>
      </c>
      <c r="D37" s="107"/>
      <c r="E37" s="107"/>
    </row>
    <row r="38" spans="1:6" x14ac:dyDescent="0.2">
      <c r="A38" s="88" t="s">
        <v>84</v>
      </c>
      <c r="B38" s="464">
        <v>1851.558</v>
      </c>
      <c r="C38" s="465">
        <v>1379.2432722876501</v>
      </c>
      <c r="D38" s="107"/>
      <c r="E38" s="107"/>
    </row>
    <row r="39" spans="1:6" x14ac:dyDescent="0.2">
      <c r="A39" s="141" t="s">
        <v>421</v>
      </c>
      <c r="B39" s="313"/>
      <c r="C39" s="314"/>
    </row>
    <row r="40" spans="1:6" x14ac:dyDescent="0.2">
      <c r="A40" s="155" t="s">
        <v>84</v>
      </c>
      <c r="B40" s="339">
        <v>588</v>
      </c>
      <c r="C40" s="340">
        <v>440.05104553799305</v>
      </c>
      <c r="D40" s="107"/>
      <c r="E40" s="107"/>
    </row>
    <row r="41" spans="1:6" x14ac:dyDescent="0.2">
      <c r="A41" s="163" t="s">
        <v>422</v>
      </c>
      <c r="B41" s="341">
        <v>4153.8459999999959</v>
      </c>
      <c r="C41" s="342">
        <v>3329.0347296795881</v>
      </c>
      <c r="D41" s="107"/>
      <c r="E41" s="107"/>
    </row>
    <row r="42" spans="1:6" x14ac:dyDescent="0.2">
      <c r="A42" s="155" t="s">
        <v>423</v>
      </c>
      <c r="B42" s="339">
        <v>602.65100000000007</v>
      </c>
      <c r="C42" s="340">
        <v>453.02350310447787</v>
      </c>
      <c r="D42" s="107"/>
      <c r="E42" s="107"/>
    </row>
    <row r="43" spans="1:6" x14ac:dyDescent="0.2">
      <c r="A43" s="88" t="s">
        <v>424</v>
      </c>
      <c r="B43" s="432">
        <v>98.924999999999997</v>
      </c>
      <c r="C43" s="466">
        <v>51.331954462006898</v>
      </c>
      <c r="D43" s="107"/>
      <c r="E43" s="107"/>
    </row>
    <row r="44" spans="1:6" x14ac:dyDescent="0.2">
      <c r="A44" s="163" t="s">
        <v>425</v>
      </c>
      <c r="B44" s="341">
        <v>701.57600000000002</v>
      </c>
      <c r="C44" s="342">
        <v>504.35545756648474</v>
      </c>
      <c r="D44" s="107"/>
      <c r="E44" s="107"/>
    </row>
    <row r="45" spans="1:6" ht="13.5" thickBot="1" x14ac:dyDescent="0.25">
      <c r="A45" s="149" t="s">
        <v>426</v>
      </c>
      <c r="B45" s="311">
        <v>4856.4219999999959</v>
      </c>
      <c r="C45" s="312">
        <v>3833.3901872460729</v>
      </c>
      <c r="D45" s="107"/>
      <c r="E45" s="107"/>
    </row>
    <row r="46" spans="1:6" ht="25.5" customHeight="1" x14ac:dyDescent="0.2">
      <c r="A46" s="814" t="s">
        <v>845</v>
      </c>
      <c r="B46" s="814"/>
      <c r="C46" s="814"/>
      <c r="D46" s="814"/>
      <c r="E46" s="814"/>
      <c r="F46" s="814"/>
    </row>
    <row r="47" spans="1:6" x14ac:dyDescent="0.2">
      <c r="C47" s="206"/>
    </row>
    <row r="48" spans="1:6" x14ac:dyDescent="0.2">
      <c r="A48" s="49" t="s">
        <v>427</v>
      </c>
      <c r="B48" s="49"/>
    </row>
    <row r="49" spans="1:6" x14ac:dyDescent="0.2">
      <c r="A49" s="775" t="s">
        <v>692</v>
      </c>
      <c r="B49" s="775"/>
      <c r="C49" s="775"/>
      <c r="D49" s="775"/>
      <c r="E49" s="775"/>
      <c r="F49" s="775"/>
    </row>
    <row r="50" spans="1:6" x14ac:dyDescent="0.2">
      <c r="A50" s="142"/>
      <c r="B50" s="142"/>
      <c r="C50" s="467" t="s">
        <v>428</v>
      </c>
      <c r="D50" s="467" t="s">
        <v>416</v>
      </c>
      <c r="E50" s="467" t="s">
        <v>95</v>
      </c>
      <c r="F50" s="467" t="s">
        <v>125</v>
      </c>
    </row>
    <row r="51" spans="1:6" x14ac:dyDescent="0.2">
      <c r="A51" s="207"/>
      <c r="B51" s="207"/>
      <c r="C51" s="409"/>
      <c r="D51" s="409"/>
      <c r="E51" s="409"/>
      <c r="F51" s="210"/>
    </row>
    <row r="52" spans="1:6" x14ac:dyDescent="0.2">
      <c r="A52" s="163"/>
      <c r="B52" s="163"/>
      <c r="C52" s="468">
        <v>2015</v>
      </c>
      <c r="D52" s="468">
        <v>2015</v>
      </c>
      <c r="E52" s="468">
        <v>2015</v>
      </c>
      <c r="F52" s="468">
        <v>2015</v>
      </c>
    </row>
    <row r="53" spans="1:6" x14ac:dyDescent="0.2">
      <c r="A53" s="141" t="s">
        <v>377</v>
      </c>
      <c r="B53" s="141"/>
      <c r="C53" s="469">
        <v>530</v>
      </c>
      <c r="D53" s="469">
        <v>504.35545756648474</v>
      </c>
      <c r="E53" s="469">
        <v>4891</v>
      </c>
      <c r="F53" s="469">
        <v>5924.3554575664848</v>
      </c>
    </row>
    <row r="54" spans="1:6" x14ac:dyDescent="0.2">
      <c r="A54" s="197" t="s">
        <v>429</v>
      </c>
      <c r="B54" s="197"/>
      <c r="C54" s="271">
        <v>53.238000000000056</v>
      </c>
      <c r="D54" s="271">
        <v>184</v>
      </c>
      <c r="E54" s="271">
        <v>1195</v>
      </c>
      <c r="F54" s="271">
        <v>1432.2380000000001</v>
      </c>
    </row>
    <row r="55" spans="1:6" x14ac:dyDescent="0.2">
      <c r="A55" s="197" t="s">
        <v>430</v>
      </c>
      <c r="B55" s="197"/>
      <c r="C55" s="271" t="s">
        <v>746</v>
      </c>
      <c r="D55" s="271">
        <v>14</v>
      </c>
      <c r="E55" s="271" t="s">
        <v>746</v>
      </c>
      <c r="F55" s="271">
        <v>14</v>
      </c>
    </row>
    <row r="56" spans="1:6" ht="24" customHeight="1" x14ac:dyDescent="0.2">
      <c r="A56" s="813" t="s">
        <v>846</v>
      </c>
      <c r="B56" s="813"/>
      <c r="C56" s="271" t="s">
        <v>746</v>
      </c>
      <c r="D56" s="271" t="s">
        <v>746</v>
      </c>
      <c r="E56" s="598">
        <v>-1181</v>
      </c>
      <c r="F56" s="598">
        <v>-1181</v>
      </c>
    </row>
    <row r="57" spans="1:6" x14ac:dyDescent="0.2">
      <c r="A57" s="812" t="s">
        <v>847</v>
      </c>
      <c r="B57" s="812"/>
      <c r="C57" s="271" t="s">
        <v>746</v>
      </c>
      <c r="D57" s="271" t="s">
        <v>746</v>
      </c>
      <c r="E57" s="598">
        <v>80</v>
      </c>
      <c r="F57" s="271">
        <v>80</v>
      </c>
    </row>
    <row r="58" spans="1:6" x14ac:dyDescent="0.2">
      <c r="A58" s="163" t="s">
        <v>350</v>
      </c>
      <c r="B58" s="163"/>
      <c r="C58" s="470">
        <v>583.23800000000006</v>
      </c>
      <c r="D58" s="470">
        <v>702.3554575664848</v>
      </c>
      <c r="E58" s="470">
        <v>4985</v>
      </c>
      <c r="F58" s="470">
        <v>6269.5934575664851</v>
      </c>
    </row>
    <row r="59" spans="1:6" x14ac:dyDescent="0.2">
      <c r="C59" s="471"/>
      <c r="D59" s="471"/>
      <c r="E59" s="472"/>
      <c r="F59" s="472"/>
    </row>
    <row r="60" spans="1:6" x14ac:dyDescent="0.2">
      <c r="C60" s="471"/>
      <c r="D60" s="471"/>
      <c r="E60" s="472"/>
      <c r="F60" s="472"/>
    </row>
    <row r="61" spans="1:6" x14ac:dyDescent="0.2">
      <c r="A61" s="2" t="s">
        <v>393</v>
      </c>
      <c r="C61" s="473" t="s">
        <v>746</v>
      </c>
      <c r="D61" s="474">
        <v>602.65100000000007</v>
      </c>
      <c r="E61" s="472">
        <v>1175.26</v>
      </c>
      <c r="F61" s="472">
        <v>1777.9110000000001</v>
      </c>
    </row>
    <row r="62" spans="1:6" x14ac:dyDescent="0.2">
      <c r="A62" s="2" t="s">
        <v>431</v>
      </c>
      <c r="C62" s="471">
        <v>583</v>
      </c>
      <c r="D62" s="473">
        <v>98.924999999999997</v>
      </c>
      <c r="E62" s="472">
        <v>3809.806</v>
      </c>
      <c r="F62" s="472">
        <v>4491.7309999999998</v>
      </c>
    </row>
    <row r="63" spans="1:6" ht="13.5" thickBot="1" x14ac:dyDescent="0.25">
      <c r="A63" s="212"/>
      <c r="B63" s="212"/>
      <c r="C63" s="475">
        <v>583</v>
      </c>
      <c r="D63" s="475">
        <v>701.57600000000002</v>
      </c>
      <c r="E63" s="476">
        <v>4985.0659999999998</v>
      </c>
      <c r="F63" s="476">
        <v>6269.6419999999998</v>
      </c>
    </row>
    <row r="64" spans="1:6" x14ac:dyDescent="0.2">
      <c r="A64" s="171"/>
      <c r="B64" s="171"/>
      <c r="C64" s="477"/>
      <c r="D64" s="477"/>
      <c r="E64" s="478"/>
      <c r="F64" s="478">
        <v>0</v>
      </c>
    </row>
    <row r="65" spans="1:8" x14ac:dyDescent="0.2">
      <c r="A65" s="163"/>
      <c r="B65" s="163"/>
      <c r="C65" s="468">
        <v>2014</v>
      </c>
      <c r="D65" s="468">
        <v>2014</v>
      </c>
      <c r="E65" s="468">
        <v>2014</v>
      </c>
      <c r="F65" s="468">
        <v>2014</v>
      </c>
    </row>
    <row r="66" spans="1:8" x14ac:dyDescent="0.2">
      <c r="A66" s="141" t="s">
        <v>377</v>
      </c>
      <c r="B66" s="141"/>
      <c r="C66" s="469">
        <v>514.94600000000003</v>
      </c>
      <c r="D66" s="469">
        <v>479.66854000000001</v>
      </c>
      <c r="E66" s="469">
        <v>3615</v>
      </c>
      <c r="F66" s="469">
        <v>4610</v>
      </c>
      <c r="G66" s="211"/>
    </row>
    <row r="67" spans="1:8" x14ac:dyDescent="0.2">
      <c r="A67" s="197" t="s">
        <v>429</v>
      </c>
      <c r="B67" s="197"/>
      <c r="C67" s="271">
        <v>14.932999999999993</v>
      </c>
      <c r="D67" s="271" t="s">
        <v>746</v>
      </c>
      <c r="E67" s="271">
        <v>2232</v>
      </c>
      <c r="F67" s="271">
        <v>2247</v>
      </c>
      <c r="H67" s="108"/>
    </row>
    <row r="68" spans="1:8" x14ac:dyDescent="0.2">
      <c r="A68" s="197" t="s">
        <v>430</v>
      </c>
      <c r="B68" s="197"/>
      <c r="C68" s="271" t="s">
        <v>746</v>
      </c>
      <c r="D68" s="271">
        <v>24.186917566484802</v>
      </c>
      <c r="E68" s="271" t="s">
        <v>746</v>
      </c>
      <c r="F68" s="271">
        <v>24</v>
      </c>
    </row>
    <row r="69" spans="1:8" ht="24" customHeight="1" x14ac:dyDescent="0.2">
      <c r="A69" s="813" t="s">
        <v>846</v>
      </c>
      <c r="B69" s="813"/>
      <c r="C69" s="271" t="s">
        <v>746</v>
      </c>
      <c r="D69" s="271" t="s">
        <v>746</v>
      </c>
      <c r="E69" s="598">
        <v>-1047</v>
      </c>
      <c r="F69" s="598">
        <v>-1047</v>
      </c>
    </row>
    <row r="70" spans="1:8" x14ac:dyDescent="0.2">
      <c r="A70" s="812" t="s">
        <v>847</v>
      </c>
      <c r="B70" s="812"/>
      <c r="C70" s="271" t="s">
        <v>746</v>
      </c>
      <c r="D70" s="271" t="s">
        <v>746</v>
      </c>
      <c r="E70" s="598">
        <v>91</v>
      </c>
      <c r="F70" s="271">
        <v>91</v>
      </c>
    </row>
    <row r="71" spans="1:8" x14ac:dyDescent="0.2">
      <c r="A71" s="163" t="s">
        <v>350</v>
      </c>
      <c r="B71" s="163"/>
      <c r="C71" s="470">
        <v>530</v>
      </c>
      <c r="D71" s="470">
        <v>504</v>
      </c>
      <c r="E71" s="470">
        <v>4891</v>
      </c>
      <c r="F71" s="470">
        <v>5925</v>
      </c>
    </row>
    <row r="72" spans="1:8" x14ac:dyDescent="0.2">
      <c r="C72" s="471"/>
      <c r="D72" s="471"/>
      <c r="E72" s="472"/>
      <c r="F72" s="472">
        <v>0</v>
      </c>
    </row>
    <row r="73" spans="1:8" x14ac:dyDescent="0.2">
      <c r="C73" s="471"/>
      <c r="D73" s="471"/>
      <c r="E73" s="472"/>
      <c r="F73" s="472">
        <v>0</v>
      </c>
    </row>
    <row r="74" spans="1:8" x14ac:dyDescent="0.2">
      <c r="A74" s="2" t="s">
        <v>393</v>
      </c>
      <c r="C74" s="473" t="s">
        <v>746</v>
      </c>
      <c r="D74" s="474">
        <v>453.02350310447787</v>
      </c>
      <c r="E74" s="472">
        <v>1234</v>
      </c>
      <c r="F74" s="472">
        <v>1687.0235031044779</v>
      </c>
    </row>
    <row r="75" spans="1:8" x14ac:dyDescent="0.2">
      <c r="A75" s="2" t="s">
        <v>431</v>
      </c>
      <c r="C75" s="471">
        <v>530</v>
      </c>
      <c r="D75" s="473">
        <v>51.331954462006898</v>
      </c>
      <c r="E75" s="472">
        <v>3657</v>
      </c>
      <c r="F75" s="472">
        <v>4238.3319544620072</v>
      </c>
    </row>
    <row r="76" spans="1:8" ht="13.5" thickBot="1" x14ac:dyDescent="0.25">
      <c r="A76" s="212"/>
      <c r="B76" s="212"/>
      <c r="C76" s="475">
        <v>530</v>
      </c>
      <c r="D76" s="475">
        <v>504.35545756648474</v>
      </c>
      <c r="E76" s="476">
        <v>4891</v>
      </c>
      <c r="F76" s="476">
        <v>5925.3554575664848</v>
      </c>
    </row>
  </sheetData>
  <mergeCells count="8">
    <mergeCell ref="A3:C3"/>
    <mergeCell ref="A57:B57"/>
    <mergeCell ref="A69:B69"/>
    <mergeCell ref="A70:B70"/>
    <mergeCell ref="A33:C33"/>
    <mergeCell ref="A49:F49"/>
    <mergeCell ref="A46:F46"/>
    <mergeCell ref="A56:B56"/>
  </mergeCells>
  <pageMargins left="0.70866141732283472" right="0.70866141732283472" top="0.74803149606299213" bottom="0.74803149606299213" header="0.31496062992125984" footer="0.31496062992125984"/>
  <pageSetup paperSize="9"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H573"/>
  <sheetViews>
    <sheetView topLeftCell="A1048529" zoomScaleNormal="100" workbookViewId="0">
      <selection activeCell="A68" sqref="A68:XFD1048576"/>
    </sheetView>
  </sheetViews>
  <sheetFormatPr defaultRowHeight="12.75" x14ac:dyDescent="0.2"/>
  <cols>
    <col min="1" max="1" width="47" style="2" customWidth="1"/>
    <col min="2" max="2" width="10.85546875" style="2" bestFit="1" customWidth="1"/>
    <col min="3" max="3" width="13.85546875" style="2" customWidth="1"/>
    <col min="4" max="257" width="9.140625" style="2"/>
    <col min="258" max="258" width="47" style="2" customWidth="1"/>
    <col min="259" max="259" width="13.85546875" style="2" customWidth="1"/>
    <col min="260" max="513" width="9.140625" style="2"/>
    <col min="514" max="514" width="47" style="2" customWidth="1"/>
    <col min="515" max="515" width="13.85546875" style="2" customWidth="1"/>
    <col min="516" max="769" width="9.140625" style="2"/>
    <col min="770" max="770" width="47" style="2" customWidth="1"/>
    <col min="771" max="771" width="13.85546875" style="2" customWidth="1"/>
    <col min="772" max="1025" width="9.140625" style="2"/>
    <col min="1026" max="1026" width="47" style="2" customWidth="1"/>
    <col min="1027" max="1027" width="13.85546875" style="2" customWidth="1"/>
    <col min="1028" max="1281" width="9.140625" style="2"/>
    <col min="1282" max="1282" width="47" style="2" customWidth="1"/>
    <col min="1283" max="1283" width="13.85546875" style="2" customWidth="1"/>
    <col min="1284" max="1537" width="9.140625" style="2"/>
    <col min="1538" max="1538" width="47" style="2" customWidth="1"/>
    <col min="1539" max="1539" width="13.85546875" style="2" customWidth="1"/>
    <col min="1540" max="1793" width="9.140625" style="2"/>
    <col min="1794" max="1794" width="47" style="2" customWidth="1"/>
    <col min="1795" max="1795" width="13.85546875" style="2" customWidth="1"/>
    <col min="1796" max="2049" width="9.140625" style="2"/>
    <col min="2050" max="2050" width="47" style="2" customWidth="1"/>
    <col min="2051" max="2051" width="13.85546875" style="2" customWidth="1"/>
    <col min="2052" max="2305" width="9.140625" style="2"/>
    <col min="2306" max="2306" width="47" style="2" customWidth="1"/>
    <col min="2307" max="2307" width="13.85546875" style="2" customWidth="1"/>
    <col min="2308" max="2561" width="9.140625" style="2"/>
    <col min="2562" max="2562" width="47" style="2" customWidth="1"/>
    <col min="2563" max="2563" width="13.85546875" style="2" customWidth="1"/>
    <col min="2564" max="2817" width="9.140625" style="2"/>
    <col min="2818" max="2818" width="47" style="2" customWidth="1"/>
    <col min="2819" max="2819" width="13.85546875" style="2" customWidth="1"/>
    <col min="2820" max="3073" width="9.140625" style="2"/>
    <col min="3074" max="3074" width="47" style="2" customWidth="1"/>
    <col min="3075" max="3075" width="13.85546875" style="2" customWidth="1"/>
    <col min="3076" max="3329" width="9.140625" style="2"/>
    <col min="3330" max="3330" width="47" style="2" customWidth="1"/>
    <col min="3331" max="3331" width="13.85546875" style="2" customWidth="1"/>
    <col min="3332" max="3585" width="9.140625" style="2"/>
    <col min="3586" max="3586" width="47" style="2" customWidth="1"/>
    <col min="3587" max="3587" width="13.85546875" style="2" customWidth="1"/>
    <col min="3588" max="3841" width="9.140625" style="2"/>
    <col min="3842" max="3842" width="47" style="2" customWidth="1"/>
    <col min="3843" max="3843" width="13.85546875" style="2" customWidth="1"/>
    <col min="3844" max="4097" width="9.140625" style="2"/>
    <col min="4098" max="4098" width="47" style="2" customWidth="1"/>
    <col min="4099" max="4099" width="13.85546875" style="2" customWidth="1"/>
    <col min="4100" max="4353" width="9.140625" style="2"/>
    <col min="4354" max="4354" width="47" style="2" customWidth="1"/>
    <col min="4355" max="4355" width="13.85546875" style="2" customWidth="1"/>
    <col min="4356" max="4609" width="9.140625" style="2"/>
    <col min="4610" max="4610" width="47" style="2" customWidth="1"/>
    <col min="4611" max="4611" width="13.85546875" style="2" customWidth="1"/>
    <col min="4612" max="4865" width="9.140625" style="2"/>
    <col min="4866" max="4866" width="47" style="2" customWidth="1"/>
    <col min="4867" max="4867" width="13.85546875" style="2" customWidth="1"/>
    <col min="4868" max="5121" width="9.140625" style="2"/>
    <col min="5122" max="5122" width="47" style="2" customWidth="1"/>
    <col min="5123" max="5123" width="13.85546875" style="2" customWidth="1"/>
    <col min="5124" max="5377" width="9.140625" style="2"/>
    <col min="5378" max="5378" width="47" style="2" customWidth="1"/>
    <col min="5379" max="5379" width="13.85546875" style="2" customWidth="1"/>
    <col min="5380" max="5633" width="9.140625" style="2"/>
    <col min="5634" max="5634" width="47" style="2" customWidth="1"/>
    <col min="5635" max="5635" width="13.85546875" style="2" customWidth="1"/>
    <col min="5636" max="5889" width="9.140625" style="2"/>
    <col min="5890" max="5890" width="47" style="2" customWidth="1"/>
    <col min="5891" max="5891" width="13.85546875" style="2" customWidth="1"/>
    <col min="5892" max="6145" width="9.140625" style="2"/>
    <col min="6146" max="6146" width="47" style="2" customWidth="1"/>
    <col min="6147" max="6147" width="13.85546875" style="2" customWidth="1"/>
    <col min="6148" max="6401" width="9.140625" style="2"/>
    <col min="6402" max="6402" width="47" style="2" customWidth="1"/>
    <col min="6403" max="6403" width="13.85546875" style="2" customWidth="1"/>
    <col min="6404" max="6657" width="9.140625" style="2"/>
    <col min="6658" max="6658" width="47" style="2" customWidth="1"/>
    <col min="6659" max="6659" width="13.85546875" style="2" customWidth="1"/>
    <col min="6660" max="6913" width="9.140625" style="2"/>
    <col min="6914" max="6914" width="47" style="2" customWidth="1"/>
    <col min="6915" max="6915" width="13.85546875" style="2" customWidth="1"/>
    <col min="6916" max="7169" width="9.140625" style="2"/>
    <col min="7170" max="7170" width="47" style="2" customWidth="1"/>
    <col min="7171" max="7171" width="13.85546875" style="2" customWidth="1"/>
    <col min="7172" max="7425" width="9.140625" style="2"/>
    <col min="7426" max="7426" width="47" style="2" customWidth="1"/>
    <col min="7427" max="7427" width="13.85546875" style="2" customWidth="1"/>
    <col min="7428" max="7681" width="9.140625" style="2"/>
    <col min="7682" max="7682" width="47" style="2" customWidth="1"/>
    <col min="7683" max="7683" width="13.85546875" style="2" customWidth="1"/>
    <col min="7684" max="7937" width="9.140625" style="2"/>
    <col min="7938" max="7938" width="47" style="2" customWidth="1"/>
    <col min="7939" max="7939" width="13.85546875" style="2" customWidth="1"/>
    <col min="7940" max="8193" width="9.140625" style="2"/>
    <col min="8194" max="8194" width="47" style="2" customWidth="1"/>
    <col min="8195" max="8195" width="13.85546875" style="2" customWidth="1"/>
    <col min="8196" max="8449" width="9.140625" style="2"/>
    <col min="8450" max="8450" width="47" style="2" customWidth="1"/>
    <col min="8451" max="8451" width="13.85546875" style="2" customWidth="1"/>
    <col min="8452" max="8705" width="9.140625" style="2"/>
    <col min="8706" max="8706" width="47" style="2" customWidth="1"/>
    <col min="8707" max="8707" width="13.85546875" style="2" customWidth="1"/>
    <col min="8708" max="8961" width="9.140625" style="2"/>
    <col min="8962" max="8962" width="47" style="2" customWidth="1"/>
    <col min="8963" max="8963" width="13.85546875" style="2" customWidth="1"/>
    <col min="8964" max="9217" width="9.140625" style="2"/>
    <col min="9218" max="9218" width="47" style="2" customWidth="1"/>
    <col min="9219" max="9219" width="13.85546875" style="2" customWidth="1"/>
    <col min="9220" max="9473" width="9.140625" style="2"/>
    <col min="9474" max="9474" width="47" style="2" customWidth="1"/>
    <col min="9475" max="9475" width="13.85546875" style="2" customWidth="1"/>
    <col min="9476" max="9729" width="9.140625" style="2"/>
    <col min="9730" max="9730" width="47" style="2" customWidth="1"/>
    <col min="9731" max="9731" width="13.85546875" style="2" customWidth="1"/>
    <col min="9732" max="9985" width="9.140625" style="2"/>
    <col min="9986" max="9986" width="47" style="2" customWidth="1"/>
    <col min="9987" max="9987" width="13.85546875" style="2" customWidth="1"/>
    <col min="9988" max="10241" width="9.140625" style="2"/>
    <col min="10242" max="10242" width="47" style="2" customWidth="1"/>
    <col min="10243" max="10243" width="13.85546875" style="2" customWidth="1"/>
    <col min="10244" max="10497" width="9.140625" style="2"/>
    <col min="10498" max="10498" width="47" style="2" customWidth="1"/>
    <col min="10499" max="10499" width="13.85546875" style="2" customWidth="1"/>
    <col min="10500" max="10753" width="9.140625" style="2"/>
    <col min="10754" max="10754" width="47" style="2" customWidth="1"/>
    <col min="10755" max="10755" width="13.85546875" style="2" customWidth="1"/>
    <col min="10756" max="11009" width="9.140625" style="2"/>
    <col min="11010" max="11010" width="47" style="2" customWidth="1"/>
    <col min="11011" max="11011" width="13.85546875" style="2" customWidth="1"/>
    <col min="11012" max="11265" width="9.140625" style="2"/>
    <col min="11266" max="11266" width="47" style="2" customWidth="1"/>
    <col min="11267" max="11267" width="13.85546875" style="2" customWidth="1"/>
    <col min="11268" max="11521" width="9.140625" style="2"/>
    <col min="11522" max="11522" width="47" style="2" customWidth="1"/>
    <col min="11523" max="11523" width="13.85546875" style="2" customWidth="1"/>
    <col min="11524" max="11777" width="9.140625" style="2"/>
    <col min="11778" max="11778" width="47" style="2" customWidth="1"/>
    <col min="11779" max="11779" width="13.85546875" style="2" customWidth="1"/>
    <col min="11780" max="12033" width="9.140625" style="2"/>
    <col min="12034" max="12034" width="47" style="2" customWidth="1"/>
    <col min="12035" max="12035" width="13.85546875" style="2" customWidth="1"/>
    <col min="12036" max="12289" width="9.140625" style="2"/>
    <col min="12290" max="12290" width="47" style="2" customWidth="1"/>
    <col min="12291" max="12291" width="13.85546875" style="2" customWidth="1"/>
    <col min="12292" max="12545" width="9.140625" style="2"/>
    <col min="12546" max="12546" width="47" style="2" customWidth="1"/>
    <col min="12547" max="12547" width="13.85546875" style="2" customWidth="1"/>
    <col min="12548" max="12801" width="9.140625" style="2"/>
    <col min="12802" max="12802" width="47" style="2" customWidth="1"/>
    <col min="12803" max="12803" width="13.85546875" style="2" customWidth="1"/>
    <col min="12804" max="13057" width="9.140625" style="2"/>
    <col min="13058" max="13058" width="47" style="2" customWidth="1"/>
    <col min="13059" max="13059" width="13.85546875" style="2" customWidth="1"/>
    <col min="13060" max="13313" width="9.140625" style="2"/>
    <col min="13314" max="13314" width="47" style="2" customWidth="1"/>
    <col min="13315" max="13315" width="13.85546875" style="2" customWidth="1"/>
    <col min="13316" max="13569" width="9.140625" style="2"/>
    <col min="13570" max="13570" width="47" style="2" customWidth="1"/>
    <col min="13571" max="13571" width="13.85546875" style="2" customWidth="1"/>
    <col min="13572" max="13825" width="9.140625" style="2"/>
    <col min="13826" max="13826" width="47" style="2" customWidth="1"/>
    <col min="13827" max="13827" width="13.85546875" style="2" customWidth="1"/>
    <col min="13828" max="14081" width="9.140625" style="2"/>
    <col min="14082" max="14082" width="47" style="2" customWidth="1"/>
    <col min="14083" max="14083" width="13.85546875" style="2" customWidth="1"/>
    <col min="14084" max="14337" width="9.140625" style="2"/>
    <col min="14338" max="14338" width="47" style="2" customWidth="1"/>
    <col min="14339" max="14339" width="13.85546875" style="2" customWidth="1"/>
    <col min="14340" max="14593" width="9.140625" style="2"/>
    <col min="14594" max="14594" width="47" style="2" customWidth="1"/>
    <col min="14595" max="14595" width="13.85546875" style="2" customWidth="1"/>
    <col min="14596" max="14849" width="9.140625" style="2"/>
    <col min="14850" max="14850" width="47" style="2" customWidth="1"/>
    <col min="14851" max="14851" width="13.85546875" style="2" customWidth="1"/>
    <col min="14852" max="15105" width="9.140625" style="2"/>
    <col min="15106" max="15106" width="47" style="2" customWidth="1"/>
    <col min="15107" max="15107" width="13.85546875" style="2" customWidth="1"/>
    <col min="15108" max="15361" width="9.140625" style="2"/>
    <col min="15362" max="15362" width="47" style="2" customWidth="1"/>
    <col min="15363" max="15363" width="13.85546875" style="2" customWidth="1"/>
    <col min="15364" max="15617" width="9.140625" style="2"/>
    <col min="15618" max="15618" width="47" style="2" customWidth="1"/>
    <col min="15619" max="15619" width="13.85546875" style="2" customWidth="1"/>
    <col min="15620" max="15873" width="9.140625" style="2"/>
    <col min="15874" max="15874" width="47" style="2" customWidth="1"/>
    <col min="15875" max="15875" width="13.85546875" style="2" customWidth="1"/>
    <col min="15876" max="16129" width="9.140625" style="2"/>
    <col min="16130" max="16130" width="47" style="2" customWidth="1"/>
    <col min="16131" max="16131" width="13.85546875" style="2" customWidth="1"/>
    <col min="16132" max="16384" width="9.140625" style="2"/>
  </cols>
  <sheetData>
    <row r="1" spans="1:8" ht="15" x14ac:dyDescent="0.25">
      <c r="A1" s="139" t="s">
        <v>669</v>
      </c>
      <c r="B1" s="139"/>
      <c r="C1" s="3"/>
    </row>
    <row r="2" spans="1:8" x14ac:dyDescent="0.2">
      <c r="C2" s="3"/>
    </row>
    <row r="3" spans="1:8" ht="15" customHeight="1" x14ac:dyDescent="0.2">
      <c r="A3" s="775" t="s">
        <v>692</v>
      </c>
      <c r="B3" s="775"/>
      <c r="C3" s="775"/>
      <c r="D3" s="296"/>
    </row>
    <row r="4" spans="1:8" x14ac:dyDescent="0.2">
      <c r="A4" s="163"/>
      <c r="B4" s="415">
        <v>2015</v>
      </c>
      <c r="C4" s="408">
        <v>2014</v>
      </c>
      <c r="D4" s="98"/>
      <c r="E4" s="98"/>
      <c r="F4" s="98"/>
      <c r="G4" s="98"/>
      <c r="H4" s="98"/>
    </row>
    <row r="5" spans="1:8" x14ac:dyDescent="0.2">
      <c r="A5" s="141" t="s">
        <v>432</v>
      </c>
      <c r="B5" s="162"/>
      <c r="C5" s="177"/>
      <c r="D5" s="98"/>
      <c r="E5" s="98"/>
      <c r="F5" s="98"/>
      <c r="G5" s="98"/>
      <c r="H5" s="98"/>
    </row>
    <row r="6" spans="1:8" x14ac:dyDescent="0.2">
      <c r="A6" s="155" t="s">
        <v>951</v>
      </c>
      <c r="B6" s="76">
        <v>29.8</v>
      </c>
      <c r="C6" s="271">
        <v>52.091999999999999</v>
      </c>
      <c r="D6" s="98"/>
      <c r="E6" s="98"/>
      <c r="F6" s="98"/>
      <c r="G6" s="98"/>
      <c r="H6" s="98"/>
    </row>
    <row r="7" spans="1:8" x14ac:dyDescent="0.2">
      <c r="A7" s="141" t="s">
        <v>434</v>
      </c>
      <c r="B7" s="76"/>
      <c r="C7" s="271"/>
      <c r="D7" s="98"/>
      <c r="E7" s="98"/>
      <c r="F7" s="98"/>
      <c r="G7" s="98"/>
      <c r="H7" s="98"/>
    </row>
    <row r="8" spans="1:8" x14ac:dyDescent="0.2">
      <c r="A8" s="155" t="s">
        <v>435</v>
      </c>
      <c r="B8" s="76">
        <v>1015.5</v>
      </c>
      <c r="C8" s="271">
        <v>874</v>
      </c>
      <c r="D8" s="98"/>
      <c r="E8" s="98"/>
      <c r="F8" s="98"/>
      <c r="G8" s="98"/>
      <c r="H8" s="98"/>
    </row>
    <row r="9" spans="1:8" x14ac:dyDescent="0.2">
      <c r="A9" s="155" t="s">
        <v>433</v>
      </c>
      <c r="B9" s="76">
        <v>684.4</v>
      </c>
      <c r="C9" s="271">
        <v>566.39800000000002</v>
      </c>
      <c r="D9" s="98"/>
      <c r="E9" s="98"/>
      <c r="F9" s="98"/>
      <c r="G9" s="98"/>
      <c r="H9" s="98"/>
    </row>
    <row r="10" spans="1:8" ht="13.5" thickBot="1" x14ac:dyDescent="0.25">
      <c r="A10" s="149" t="s">
        <v>125</v>
      </c>
      <c r="B10" s="530">
        <v>1729.6999999999998</v>
      </c>
      <c r="C10" s="531">
        <v>1492.49</v>
      </c>
      <c r="D10" s="98"/>
      <c r="E10" s="98"/>
      <c r="F10" s="98"/>
      <c r="G10" s="98"/>
      <c r="H10" s="98"/>
    </row>
    <row r="11" spans="1:8" x14ac:dyDescent="0.2">
      <c r="D11" s="98"/>
      <c r="E11" s="98"/>
      <c r="F11" s="98"/>
      <c r="G11" s="98"/>
      <c r="H11" s="98"/>
    </row>
    <row r="12" spans="1:8" x14ac:dyDescent="0.2">
      <c r="A12" s="108"/>
      <c r="B12" s="265"/>
      <c r="C12" s="107"/>
      <c r="D12" s="98"/>
      <c r="E12" s="98"/>
      <c r="F12" s="98"/>
      <c r="G12" s="98"/>
      <c r="H12" s="98"/>
    </row>
    <row r="13" spans="1:8" x14ac:dyDescent="0.2">
      <c r="D13" s="98"/>
      <c r="E13" s="98"/>
      <c r="F13" s="98"/>
      <c r="G13" s="98"/>
      <c r="H13" s="98"/>
    </row>
    <row r="14" spans="1:8" x14ac:dyDescent="0.2">
      <c r="D14" s="98"/>
      <c r="E14" s="98"/>
      <c r="F14" s="98"/>
      <c r="G14" s="98"/>
      <c r="H14" s="98"/>
    </row>
    <row r="15" spans="1:8" x14ac:dyDescent="0.2">
      <c r="D15" s="98"/>
      <c r="E15" s="98"/>
      <c r="F15" s="98"/>
      <c r="G15" s="98"/>
      <c r="H15" s="98"/>
    </row>
    <row r="16" spans="1:8" x14ac:dyDescent="0.2">
      <c r="D16" s="98"/>
      <c r="E16" s="98"/>
      <c r="F16" s="98"/>
      <c r="G16" s="98"/>
      <c r="H16" s="98"/>
    </row>
    <row r="17" spans="4:8" x14ac:dyDescent="0.2">
      <c r="D17" s="98"/>
      <c r="E17" s="98"/>
      <c r="F17" s="98"/>
      <c r="G17" s="98"/>
      <c r="H17" s="98"/>
    </row>
    <row r="18" spans="4:8" x14ac:dyDescent="0.2">
      <c r="D18" s="98"/>
      <c r="E18" s="98"/>
      <c r="F18" s="98"/>
      <c r="G18" s="98"/>
      <c r="H18" s="98"/>
    </row>
    <row r="19" spans="4:8" x14ac:dyDescent="0.2">
      <c r="D19" s="98"/>
      <c r="E19" s="98"/>
      <c r="F19" s="98"/>
      <c r="G19" s="98"/>
      <c r="H19" s="98"/>
    </row>
    <row r="20" spans="4:8" x14ac:dyDescent="0.2">
      <c r="D20" s="98"/>
      <c r="E20" s="98"/>
      <c r="F20" s="98"/>
      <c r="G20" s="98"/>
      <c r="H20" s="98"/>
    </row>
    <row r="21" spans="4:8" x14ac:dyDescent="0.2">
      <c r="D21" s="98"/>
      <c r="E21" s="98"/>
      <c r="F21" s="98"/>
      <c r="G21" s="98"/>
      <c r="H21" s="98"/>
    </row>
    <row r="22" spans="4:8" x14ac:dyDescent="0.2">
      <c r="D22" s="98"/>
      <c r="E22" s="98"/>
      <c r="F22" s="98"/>
      <c r="G22" s="98"/>
      <c r="H22" s="98"/>
    </row>
    <row r="23" spans="4:8" x14ac:dyDescent="0.2">
      <c r="D23" s="98"/>
      <c r="E23" s="98"/>
      <c r="F23" s="98"/>
      <c r="G23" s="98"/>
      <c r="H23" s="98"/>
    </row>
    <row r="24" spans="4:8" x14ac:dyDescent="0.2">
      <c r="D24" s="98"/>
      <c r="E24" s="98"/>
      <c r="F24" s="98"/>
      <c r="G24" s="98"/>
      <c r="H24" s="98"/>
    </row>
    <row r="25" spans="4:8" x14ac:dyDescent="0.2">
      <c r="D25" s="98"/>
      <c r="E25" s="98"/>
      <c r="F25" s="98"/>
      <c r="G25" s="98"/>
      <c r="H25" s="98"/>
    </row>
    <row r="26" spans="4:8" x14ac:dyDescent="0.2">
      <c r="D26" s="98"/>
      <c r="E26" s="98"/>
      <c r="F26" s="98"/>
      <c r="G26" s="98"/>
      <c r="H26" s="98"/>
    </row>
    <row r="27" spans="4:8" x14ac:dyDescent="0.2">
      <c r="D27" s="98"/>
      <c r="E27" s="98"/>
      <c r="F27" s="98"/>
      <c r="G27" s="98"/>
      <c r="H27" s="98"/>
    </row>
    <row r="28" spans="4:8" x14ac:dyDescent="0.2">
      <c r="D28" s="98"/>
      <c r="E28" s="98"/>
      <c r="F28" s="98"/>
      <c r="G28" s="98"/>
      <c r="H28" s="98"/>
    </row>
    <row r="29" spans="4:8" x14ac:dyDescent="0.2">
      <c r="D29" s="98"/>
      <c r="E29" s="98"/>
      <c r="F29" s="98"/>
      <c r="G29" s="98"/>
      <c r="H29" s="98"/>
    </row>
    <row r="30" spans="4:8" x14ac:dyDescent="0.2">
      <c r="D30" s="98"/>
      <c r="E30" s="98"/>
      <c r="F30" s="98"/>
      <c r="G30" s="98"/>
      <c r="H30" s="98"/>
    </row>
    <row r="31" spans="4:8" x14ac:dyDescent="0.2">
      <c r="D31" s="98"/>
      <c r="E31" s="98"/>
      <c r="F31" s="98"/>
      <c r="G31" s="98"/>
      <c r="H31" s="98"/>
    </row>
    <row r="32" spans="4:8" x14ac:dyDescent="0.2">
      <c r="D32" s="98"/>
      <c r="E32" s="98"/>
      <c r="F32" s="98"/>
      <c r="G32" s="98"/>
      <c r="H32" s="98"/>
    </row>
    <row r="33" spans="4:8" x14ac:dyDescent="0.2">
      <c r="D33" s="98"/>
      <c r="E33" s="98"/>
      <c r="F33" s="98"/>
      <c r="G33" s="98"/>
      <c r="H33" s="98"/>
    </row>
    <row r="34" spans="4:8" x14ac:dyDescent="0.2">
      <c r="D34" s="98"/>
      <c r="E34" s="98"/>
      <c r="F34" s="98"/>
      <c r="G34" s="98"/>
      <c r="H34" s="98"/>
    </row>
    <row r="35" spans="4:8" x14ac:dyDescent="0.2">
      <c r="D35" s="98"/>
      <c r="E35" s="98"/>
      <c r="F35" s="98"/>
      <c r="G35" s="98"/>
      <c r="H35" s="98"/>
    </row>
    <row r="36" spans="4:8" x14ac:dyDescent="0.2">
      <c r="D36" s="98"/>
      <c r="E36" s="98"/>
      <c r="F36" s="98"/>
      <c r="G36" s="98"/>
      <c r="H36" s="98"/>
    </row>
    <row r="37" spans="4:8" x14ac:dyDescent="0.2">
      <c r="D37" s="98"/>
      <c r="E37" s="98"/>
      <c r="F37" s="98"/>
      <c r="G37" s="98"/>
      <c r="H37" s="98"/>
    </row>
    <row r="38" spans="4:8" x14ac:dyDescent="0.2">
      <c r="D38" s="98"/>
      <c r="E38" s="98"/>
      <c r="F38" s="98"/>
      <c r="G38" s="98"/>
      <c r="H38" s="98"/>
    </row>
    <row r="39" spans="4:8" x14ac:dyDescent="0.2">
      <c r="D39" s="98"/>
      <c r="E39" s="98"/>
      <c r="F39" s="98"/>
      <c r="G39" s="98"/>
      <c r="H39" s="98"/>
    </row>
    <row r="40" spans="4:8" x14ac:dyDescent="0.2">
      <c r="D40" s="98"/>
      <c r="E40" s="98"/>
      <c r="F40" s="98"/>
      <c r="G40" s="98"/>
      <c r="H40" s="98"/>
    </row>
    <row r="41" spans="4:8" x14ac:dyDescent="0.2">
      <c r="D41" s="98"/>
      <c r="E41" s="98"/>
      <c r="F41" s="98"/>
      <c r="G41" s="98"/>
      <c r="H41" s="98"/>
    </row>
    <row r="42" spans="4:8" x14ac:dyDescent="0.2">
      <c r="D42" s="98"/>
      <c r="E42" s="98"/>
      <c r="F42" s="98"/>
      <c r="G42" s="98"/>
      <c r="H42" s="98"/>
    </row>
    <row r="43" spans="4:8" x14ac:dyDescent="0.2">
      <c r="D43" s="98"/>
      <c r="E43" s="98"/>
      <c r="F43" s="98"/>
      <c r="G43" s="98"/>
      <c r="H43" s="98"/>
    </row>
    <row r="44" spans="4:8" x14ac:dyDescent="0.2">
      <c r="D44" s="98"/>
      <c r="E44" s="98"/>
      <c r="F44" s="98"/>
      <c r="G44" s="98"/>
      <c r="H44" s="98"/>
    </row>
    <row r="45" spans="4:8" x14ac:dyDescent="0.2">
      <c r="D45" s="98"/>
      <c r="E45" s="98"/>
      <c r="F45" s="98"/>
      <c r="G45" s="98"/>
      <c r="H45" s="98"/>
    </row>
    <row r="46" spans="4:8" x14ac:dyDescent="0.2">
      <c r="D46" s="98"/>
      <c r="E46" s="98"/>
      <c r="F46" s="98"/>
      <c r="G46" s="98"/>
      <c r="H46" s="98"/>
    </row>
    <row r="47" spans="4:8" x14ac:dyDescent="0.2">
      <c r="D47" s="98"/>
      <c r="E47" s="98"/>
      <c r="F47" s="98"/>
      <c r="G47" s="98"/>
      <c r="H47" s="98"/>
    </row>
    <row r="48" spans="4:8" x14ac:dyDescent="0.2">
      <c r="D48" s="98"/>
      <c r="E48" s="98"/>
      <c r="F48" s="98"/>
      <c r="G48" s="98"/>
      <c r="H48" s="98"/>
    </row>
    <row r="49" spans="4:8" x14ac:dyDescent="0.2">
      <c r="D49" s="98"/>
      <c r="E49" s="98"/>
      <c r="F49" s="98"/>
      <c r="G49" s="98"/>
      <c r="H49" s="98"/>
    </row>
    <row r="50" spans="4:8" x14ac:dyDescent="0.2">
      <c r="D50" s="98"/>
      <c r="E50" s="98"/>
      <c r="F50" s="98"/>
      <c r="G50" s="98"/>
      <c r="H50" s="98"/>
    </row>
    <row r="51" spans="4:8" x14ac:dyDescent="0.2">
      <c r="D51" s="98"/>
      <c r="E51" s="98"/>
      <c r="F51" s="98"/>
      <c r="G51" s="98"/>
      <c r="H51" s="98"/>
    </row>
    <row r="52" spans="4:8" x14ac:dyDescent="0.2">
      <c r="D52" s="98"/>
      <c r="E52" s="98"/>
      <c r="F52" s="98"/>
      <c r="G52" s="98"/>
      <c r="H52" s="98"/>
    </row>
    <row r="53" spans="4:8" x14ac:dyDescent="0.2">
      <c r="D53" s="98"/>
      <c r="E53" s="98"/>
      <c r="F53" s="98"/>
      <c r="G53" s="98"/>
      <c r="H53" s="98"/>
    </row>
    <row r="54" spans="4:8" x14ac:dyDescent="0.2">
      <c r="D54" s="98"/>
      <c r="E54" s="98"/>
      <c r="F54" s="98"/>
      <c r="G54" s="98"/>
      <c r="H54" s="98"/>
    </row>
    <row r="55" spans="4:8" x14ac:dyDescent="0.2">
      <c r="D55" s="98"/>
      <c r="E55" s="98"/>
      <c r="F55" s="98"/>
      <c r="G55" s="98"/>
      <c r="H55" s="98"/>
    </row>
    <row r="56" spans="4:8" x14ac:dyDescent="0.2">
      <c r="D56" s="98"/>
      <c r="E56" s="98"/>
      <c r="F56" s="98"/>
      <c r="G56" s="98"/>
      <c r="H56" s="98"/>
    </row>
    <row r="57" spans="4:8" x14ac:dyDescent="0.2">
      <c r="D57" s="98"/>
      <c r="E57" s="98"/>
      <c r="F57" s="98"/>
      <c r="G57" s="98"/>
      <c r="H57" s="98"/>
    </row>
    <row r="58" spans="4:8" x14ac:dyDescent="0.2">
      <c r="D58" s="98"/>
      <c r="E58" s="98"/>
      <c r="F58" s="98"/>
      <c r="G58" s="98"/>
      <c r="H58" s="98"/>
    </row>
    <row r="59" spans="4:8" x14ac:dyDescent="0.2">
      <c r="D59" s="98"/>
      <c r="E59" s="98"/>
      <c r="F59" s="98"/>
      <c r="G59" s="98"/>
      <c r="H59" s="98"/>
    </row>
    <row r="60" spans="4:8" x14ac:dyDescent="0.2">
      <c r="D60" s="98"/>
      <c r="E60" s="98"/>
      <c r="F60" s="98"/>
      <c r="G60" s="98"/>
      <c r="H60" s="98"/>
    </row>
    <row r="61" spans="4:8" x14ac:dyDescent="0.2">
      <c r="D61" s="98"/>
      <c r="E61" s="98"/>
      <c r="F61" s="98"/>
      <c r="G61" s="98"/>
      <c r="H61" s="98"/>
    </row>
    <row r="62" spans="4:8" x14ac:dyDescent="0.2">
      <c r="D62" s="98"/>
      <c r="E62" s="98"/>
      <c r="F62" s="98"/>
      <c r="G62" s="98"/>
      <c r="H62" s="98"/>
    </row>
    <row r="63" spans="4:8" x14ac:dyDescent="0.2">
      <c r="D63" s="98"/>
      <c r="E63" s="98"/>
      <c r="F63" s="98"/>
      <c r="G63" s="98"/>
      <c r="H63" s="98"/>
    </row>
    <row r="64" spans="4:8" x14ac:dyDescent="0.2">
      <c r="D64" s="98"/>
      <c r="E64" s="98"/>
      <c r="F64" s="98"/>
      <c r="G64" s="98"/>
      <c r="H64" s="98"/>
    </row>
    <row r="65" spans="4:8" x14ac:dyDescent="0.2">
      <c r="D65" s="98"/>
      <c r="E65" s="98"/>
      <c r="F65" s="98"/>
      <c r="G65" s="98"/>
      <c r="H65" s="98"/>
    </row>
    <row r="66" spans="4:8" x14ac:dyDescent="0.2">
      <c r="D66" s="98"/>
      <c r="E66" s="98"/>
      <c r="F66" s="98"/>
      <c r="G66" s="98"/>
      <c r="H66" s="98"/>
    </row>
    <row r="67" spans="4:8" x14ac:dyDescent="0.2">
      <c r="D67" s="98"/>
      <c r="E67" s="98"/>
      <c r="F67" s="98"/>
      <c r="G67" s="98"/>
      <c r="H67" s="98"/>
    </row>
    <row r="68" spans="4:8" x14ac:dyDescent="0.2">
      <c r="D68" s="98"/>
      <c r="E68" s="98"/>
      <c r="F68" s="98"/>
      <c r="G68" s="98"/>
      <c r="H68" s="98"/>
    </row>
    <row r="69" spans="4:8" x14ac:dyDescent="0.2">
      <c r="D69" s="98"/>
      <c r="E69" s="98"/>
      <c r="F69" s="98"/>
      <c r="G69" s="98"/>
      <c r="H69" s="98"/>
    </row>
    <row r="70" spans="4:8" x14ac:dyDescent="0.2">
      <c r="D70" s="98"/>
      <c r="E70" s="98"/>
      <c r="F70" s="98"/>
      <c r="G70" s="98"/>
      <c r="H70" s="98"/>
    </row>
    <row r="71" spans="4:8" x14ac:dyDescent="0.2">
      <c r="D71" s="98"/>
      <c r="E71" s="98"/>
      <c r="F71" s="98"/>
      <c r="G71" s="98"/>
      <c r="H71" s="98"/>
    </row>
    <row r="72" spans="4:8" x14ac:dyDescent="0.2">
      <c r="D72" s="98"/>
      <c r="E72" s="98"/>
      <c r="F72" s="98"/>
      <c r="G72" s="98"/>
      <c r="H72" s="98"/>
    </row>
    <row r="73" spans="4:8" x14ac:dyDescent="0.2">
      <c r="D73" s="98"/>
      <c r="E73" s="98"/>
      <c r="F73" s="98"/>
      <c r="G73" s="98"/>
      <c r="H73" s="98"/>
    </row>
    <row r="74" spans="4:8" x14ac:dyDescent="0.2">
      <c r="D74" s="98"/>
      <c r="E74" s="98"/>
      <c r="F74" s="98"/>
      <c r="G74" s="98"/>
      <c r="H74" s="98"/>
    </row>
    <row r="75" spans="4:8" x14ac:dyDescent="0.2">
      <c r="D75" s="98"/>
      <c r="E75" s="98"/>
      <c r="F75" s="98"/>
      <c r="G75" s="98"/>
      <c r="H75" s="98"/>
    </row>
    <row r="76" spans="4:8" x14ac:dyDescent="0.2">
      <c r="D76" s="98"/>
      <c r="E76" s="98"/>
      <c r="F76" s="98"/>
      <c r="G76" s="98"/>
      <c r="H76" s="98"/>
    </row>
    <row r="77" spans="4:8" x14ac:dyDescent="0.2">
      <c r="D77" s="98"/>
      <c r="E77" s="98"/>
      <c r="F77" s="98"/>
      <c r="G77" s="98"/>
      <c r="H77" s="98"/>
    </row>
    <row r="78" spans="4:8" x14ac:dyDescent="0.2">
      <c r="D78" s="98"/>
      <c r="E78" s="98"/>
      <c r="F78" s="98"/>
      <c r="G78" s="98"/>
      <c r="H78" s="98"/>
    </row>
    <row r="79" spans="4:8" x14ac:dyDescent="0.2">
      <c r="D79" s="98"/>
      <c r="E79" s="98"/>
      <c r="F79" s="98"/>
      <c r="G79" s="98"/>
      <c r="H79" s="98"/>
    </row>
    <row r="80" spans="4:8" x14ac:dyDescent="0.2">
      <c r="D80" s="98"/>
      <c r="E80" s="98"/>
      <c r="F80" s="98"/>
      <c r="G80" s="98"/>
      <c r="H80" s="98"/>
    </row>
    <row r="81" spans="4:8" x14ac:dyDescent="0.2">
      <c r="D81" s="98"/>
      <c r="E81" s="98"/>
      <c r="F81" s="98"/>
      <c r="G81" s="98"/>
      <c r="H81" s="98"/>
    </row>
    <row r="82" spans="4:8" x14ac:dyDescent="0.2">
      <c r="D82" s="98"/>
      <c r="E82" s="98"/>
      <c r="F82" s="98"/>
      <c r="G82" s="98"/>
      <c r="H82" s="98"/>
    </row>
    <row r="83" spans="4:8" x14ac:dyDescent="0.2">
      <c r="D83" s="98"/>
      <c r="E83" s="98"/>
      <c r="F83" s="98"/>
      <c r="G83" s="98"/>
      <c r="H83" s="98"/>
    </row>
    <row r="84" spans="4:8" x14ac:dyDescent="0.2">
      <c r="D84" s="98"/>
      <c r="E84" s="98"/>
      <c r="F84" s="98"/>
      <c r="G84" s="98"/>
      <c r="H84" s="98"/>
    </row>
    <row r="85" spans="4:8" x14ac:dyDescent="0.2">
      <c r="D85" s="98"/>
      <c r="E85" s="98"/>
      <c r="F85" s="98"/>
      <c r="G85" s="98"/>
      <c r="H85" s="98"/>
    </row>
    <row r="86" spans="4:8" x14ac:dyDescent="0.2">
      <c r="D86" s="98"/>
      <c r="E86" s="98"/>
      <c r="F86" s="98"/>
      <c r="G86" s="98"/>
      <c r="H86" s="98"/>
    </row>
    <row r="87" spans="4:8" x14ac:dyDescent="0.2">
      <c r="D87" s="98"/>
      <c r="E87" s="98"/>
      <c r="F87" s="98"/>
      <c r="G87" s="98"/>
      <c r="H87" s="98"/>
    </row>
    <row r="88" spans="4:8" x14ac:dyDescent="0.2">
      <c r="D88" s="98"/>
      <c r="E88" s="98"/>
      <c r="F88" s="98"/>
      <c r="G88" s="98"/>
      <c r="H88" s="98"/>
    </row>
    <row r="89" spans="4:8" x14ac:dyDescent="0.2">
      <c r="D89" s="98"/>
      <c r="E89" s="98"/>
      <c r="F89" s="98"/>
      <c r="G89" s="98"/>
      <c r="H89" s="98"/>
    </row>
    <row r="90" spans="4:8" x14ac:dyDescent="0.2">
      <c r="D90" s="98"/>
      <c r="E90" s="98"/>
      <c r="F90" s="98"/>
      <c r="G90" s="98"/>
      <c r="H90" s="98"/>
    </row>
    <row r="91" spans="4:8" x14ac:dyDescent="0.2">
      <c r="D91" s="98"/>
      <c r="E91" s="98"/>
      <c r="F91" s="98"/>
      <c r="G91" s="98"/>
      <c r="H91" s="98"/>
    </row>
    <row r="92" spans="4:8" x14ac:dyDescent="0.2">
      <c r="D92" s="98"/>
      <c r="E92" s="98"/>
      <c r="F92" s="98"/>
      <c r="G92" s="98"/>
      <c r="H92" s="98"/>
    </row>
    <row r="93" spans="4:8" x14ac:dyDescent="0.2">
      <c r="D93" s="98"/>
      <c r="E93" s="98"/>
      <c r="F93" s="98"/>
      <c r="G93" s="98"/>
      <c r="H93" s="98"/>
    </row>
    <row r="94" spans="4:8" x14ac:dyDescent="0.2">
      <c r="D94" s="98"/>
      <c r="E94" s="98"/>
      <c r="F94" s="98"/>
      <c r="G94" s="98"/>
      <c r="H94" s="98"/>
    </row>
    <row r="95" spans="4:8" x14ac:dyDescent="0.2">
      <c r="D95" s="98"/>
      <c r="E95" s="98"/>
      <c r="F95" s="98"/>
      <c r="G95" s="98"/>
      <c r="H95" s="98"/>
    </row>
    <row r="96" spans="4:8" x14ac:dyDescent="0.2">
      <c r="D96" s="98"/>
      <c r="E96" s="98"/>
      <c r="F96" s="98"/>
      <c r="G96" s="98"/>
      <c r="H96" s="98"/>
    </row>
    <row r="97" spans="4:8" x14ac:dyDescent="0.2">
      <c r="D97" s="98"/>
      <c r="E97" s="98"/>
      <c r="F97" s="98"/>
      <c r="G97" s="98"/>
      <c r="H97" s="98"/>
    </row>
    <row r="98" spans="4:8" x14ac:dyDescent="0.2">
      <c r="D98" s="98"/>
      <c r="E98" s="98"/>
      <c r="F98" s="98"/>
      <c r="G98" s="98"/>
      <c r="H98" s="98"/>
    </row>
    <row r="99" spans="4:8" x14ac:dyDescent="0.2">
      <c r="D99" s="98"/>
      <c r="E99" s="98"/>
      <c r="F99" s="98"/>
      <c r="G99" s="98"/>
      <c r="H99" s="98"/>
    </row>
    <row r="100" spans="4:8" x14ac:dyDescent="0.2">
      <c r="D100" s="98"/>
      <c r="E100" s="98"/>
      <c r="F100" s="98"/>
      <c r="G100" s="98"/>
      <c r="H100" s="98"/>
    </row>
    <row r="101" spans="4:8" x14ac:dyDescent="0.2">
      <c r="D101" s="98"/>
      <c r="E101" s="98"/>
      <c r="F101" s="98"/>
      <c r="G101" s="98"/>
      <c r="H101" s="98"/>
    </row>
    <row r="102" spans="4:8" x14ac:dyDescent="0.2">
      <c r="D102" s="98"/>
      <c r="E102" s="98"/>
      <c r="F102" s="98"/>
      <c r="G102" s="98"/>
      <c r="H102" s="98"/>
    </row>
    <row r="103" spans="4:8" x14ac:dyDescent="0.2">
      <c r="D103" s="98"/>
      <c r="E103" s="98"/>
      <c r="F103" s="98"/>
      <c r="G103" s="98"/>
      <c r="H103" s="98"/>
    </row>
    <row r="104" spans="4:8" x14ac:dyDescent="0.2">
      <c r="D104" s="98"/>
      <c r="E104" s="98"/>
      <c r="F104" s="98"/>
      <c r="G104" s="98"/>
      <c r="H104" s="98"/>
    </row>
    <row r="105" spans="4:8" x14ac:dyDescent="0.2">
      <c r="D105" s="98"/>
      <c r="E105" s="98"/>
      <c r="F105" s="98"/>
      <c r="G105" s="98"/>
      <c r="H105" s="98"/>
    </row>
    <row r="106" spans="4:8" x14ac:dyDescent="0.2">
      <c r="D106" s="98"/>
      <c r="E106" s="98"/>
      <c r="F106" s="98"/>
      <c r="G106" s="98"/>
      <c r="H106" s="98"/>
    </row>
    <row r="107" spans="4:8" x14ac:dyDescent="0.2">
      <c r="D107" s="98"/>
      <c r="E107" s="98"/>
      <c r="F107" s="98"/>
      <c r="G107" s="98"/>
      <c r="H107" s="98"/>
    </row>
    <row r="108" spans="4:8" x14ac:dyDescent="0.2">
      <c r="D108" s="98"/>
      <c r="E108" s="98"/>
      <c r="F108" s="98"/>
      <c r="G108" s="98"/>
      <c r="H108" s="98"/>
    </row>
    <row r="109" spans="4:8" x14ac:dyDescent="0.2">
      <c r="D109" s="98"/>
      <c r="E109" s="98"/>
      <c r="F109" s="98"/>
      <c r="G109" s="98"/>
      <c r="H109" s="98"/>
    </row>
    <row r="110" spans="4:8" x14ac:dyDescent="0.2">
      <c r="D110" s="98"/>
      <c r="E110" s="98"/>
      <c r="F110" s="98"/>
      <c r="G110" s="98"/>
      <c r="H110" s="98"/>
    </row>
    <row r="111" spans="4:8" x14ac:dyDescent="0.2">
      <c r="D111" s="98"/>
      <c r="E111" s="98"/>
      <c r="F111" s="98"/>
      <c r="G111" s="98"/>
      <c r="H111" s="98"/>
    </row>
    <row r="112" spans="4:8" x14ac:dyDescent="0.2">
      <c r="D112" s="98"/>
      <c r="E112" s="98"/>
      <c r="F112" s="98"/>
      <c r="G112" s="98"/>
      <c r="H112" s="98"/>
    </row>
    <row r="113" spans="4:8" x14ac:dyDescent="0.2">
      <c r="D113" s="98"/>
      <c r="E113" s="98"/>
      <c r="F113" s="98"/>
      <c r="G113" s="98"/>
      <c r="H113" s="98"/>
    </row>
    <row r="114" spans="4:8" x14ac:dyDescent="0.2">
      <c r="D114" s="98"/>
      <c r="E114" s="98"/>
      <c r="F114" s="98"/>
      <c r="G114" s="98"/>
      <c r="H114" s="98"/>
    </row>
    <row r="115" spans="4:8" x14ac:dyDescent="0.2">
      <c r="D115" s="98"/>
      <c r="E115" s="98"/>
      <c r="F115" s="98"/>
      <c r="G115" s="98"/>
      <c r="H115" s="98"/>
    </row>
    <row r="116" spans="4:8" x14ac:dyDescent="0.2">
      <c r="D116" s="98"/>
      <c r="E116" s="98"/>
      <c r="F116" s="98"/>
      <c r="G116" s="98"/>
      <c r="H116" s="98"/>
    </row>
    <row r="117" spans="4:8" x14ac:dyDescent="0.2">
      <c r="D117" s="98"/>
      <c r="E117" s="98"/>
      <c r="F117" s="98"/>
      <c r="G117" s="98"/>
      <c r="H117" s="98"/>
    </row>
    <row r="118" spans="4:8" x14ac:dyDescent="0.2">
      <c r="D118" s="98"/>
      <c r="E118" s="98"/>
      <c r="F118" s="98"/>
      <c r="G118" s="98"/>
      <c r="H118" s="98"/>
    </row>
    <row r="119" spans="4:8" x14ac:dyDescent="0.2">
      <c r="D119" s="98"/>
      <c r="E119" s="98"/>
      <c r="F119" s="98"/>
      <c r="G119" s="98"/>
      <c r="H119" s="98"/>
    </row>
    <row r="120" spans="4:8" x14ac:dyDescent="0.2">
      <c r="D120" s="98"/>
      <c r="E120" s="98"/>
      <c r="F120" s="98"/>
      <c r="G120" s="98"/>
      <c r="H120" s="98"/>
    </row>
    <row r="121" spans="4:8" x14ac:dyDescent="0.2">
      <c r="D121" s="98"/>
      <c r="E121" s="98"/>
      <c r="F121" s="98"/>
      <c r="G121" s="98"/>
      <c r="H121" s="98"/>
    </row>
    <row r="122" spans="4:8" x14ac:dyDescent="0.2">
      <c r="D122" s="98"/>
      <c r="E122" s="98"/>
      <c r="F122" s="98"/>
      <c r="G122" s="98"/>
      <c r="H122" s="98"/>
    </row>
    <row r="123" spans="4:8" x14ac:dyDescent="0.2">
      <c r="D123" s="98"/>
      <c r="E123" s="98"/>
      <c r="F123" s="98"/>
      <c r="G123" s="98"/>
      <c r="H123" s="98"/>
    </row>
    <row r="124" spans="4:8" x14ac:dyDescent="0.2">
      <c r="D124" s="98"/>
      <c r="E124" s="98"/>
      <c r="F124" s="98"/>
      <c r="G124" s="98"/>
      <c r="H124" s="98"/>
    </row>
    <row r="125" spans="4:8" x14ac:dyDescent="0.2">
      <c r="D125" s="98"/>
      <c r="E125" s="98"/>
      <c r="F125" s="98"/>
      <c r="G125" s="98"/>
      <c r="H125" s="98"/>
    </row>
    <row r="126" spans="4:8" x14ac:dyDescent="0.2">
      <c r="D126" s="98"/>
      <c r="E126" s="98"/>
      <c r="F126" s="98"/>
      <c r="G126" s="98"/>
      <c r="H126" s="98"/>
    </row>
    <row r="127" spans="4:8" x14ac:dyDescent="0.2">
      <c r="D127" s="98"/>
      <c r="E127" s="98"/>
      <c r="F127" s="98"/>
      <c r="G127" s="98"/>
      <c r="H127" s="98"/>
    </row>
    <row r="128" spans="4:8" x14ac:dyDescent="0.2">
      <c r="D128" s="98"/>
      <c r="E128" s="98"/>
      <c r="F128" s="98"/>
      <c r="G128" s="98"/>
      <c r="H128" s="98"/>
    </row>
    <row r="129" spans="4:8" x14ac:dyDescent="0.2">
      <c r="D129" s="98"/>
      <c r="E129" s="98"/>
      <c r="F129" s="98"/>
      <c r="G129" s="98"/>
      <c r="H129" s="98"/>
    </row>
    <row r="130" spans="4:8" x14ac:dyDescent="0.2">
      <c r="D130" s="98"/>
      <c r="E130" s="98"/>
      <c r="F130" s="98"/>
      <c r="G130" s="98"/>
      <c r="H130" s="98"/>
    </row>
    <row r="131" spans="4:8" x14ac:dyDescent="0.2">
      <c r="D131" s="98"/>
      <c r="E131" s="98"/>
      <c r="F131" s="98"/>
      <c r="G131" s="98"/>
      <c r="H131" s="98"/>
    </row>
    <row r="132" spans="4:8" x14ac:dyDescent="0.2">
      <c r="D132" s="98"/>
      <c r="E132" s="98"/>
      <c r="F132" s="98"/>
      <c r="G132" s="98"/>
      <c r="H132" s="98"/>
    </row>
    <row r="133" spans="4:8" x14ac:dyDescent="0.2">
      <c r="D133" s="98"/>
      <c r="E133" s="98"/>
      <c r="F133" s="98"/>
      <c r="G133" s="98"/>
      <c r="H133" s="98"/>
    </row>
    <row r="134" spans="4:8" x14ac:dyDescent="0.2">
      <c r="D134" s="98"/>
      <c r="E134" s="98"/>
      <c r="F134" s="98"/>
      <c r="G134" s="98"/>
      <c r="H134" s="98"/>
    </row>
    <row r="135" spans="4:8" x14ac:dyDescent="0.2">
      <c r="D135" s="98"/>
      <c r="E135" s="98"/>
      <c r="F135" s="98"/>
      <c r="G135" s="98"/>
      <c r="H135" s="98"/>
    </row>
    <row r="136" spans="4:8" x14ac:dyDescent="0.2">
      <c r="D136" s="98"/>
      <c r="E136" s="98"/>
      <c r="F136" s="98"/>
      <c r="G136" s="98"/>
      <c r="H136" s="98"/>
    </row>
    <row r="137" spans="4:8" x14ac:dyDescent="0.2">
      <c r="D137" s="98"/>
      <c r="E137" s="98"/>
      <c r="F137" s="98"/>
      <c r="G137" s="98"/>
      <c r="H137" s="98"/>
    </row>
    <row r="138" spans="4:8" x14ac:dyDescent="0.2">
      <c r="D138" s="98"/>
      <c r="E138" s="98"/>
      <c r="F138" s="98"/>
      <c r="G138" s="98"/>
      <c r="H138" s="98"/>
    </row>
    <row r="139" spans="4:8" x14ac:dyDescent="0.2">
      <c r="D139" s="98"/>
      <c r="E139" s="98"/>
      <c r="F139" s="98"/>
      <c r="G139" s="98"/>
      <c r="H139" s="98"/>
    </row>
    <row r="140" spans="4:8" x14ac:dyDescent="0.2">
      <c r="D140" s="98"/>
      <c r="E140" s="98"/>
      <c r="F140" s="98"/>
      <c r="G140" s="98"/>
      <c r="H140" s="98"/>
    </row>
    <row r="141" spans="4:8" x14ac:dyDescent="0.2">
      <c r="D141" s="98"/>
      <c r="E141" s="98"/>
      <c r="F141" s="98"/>
      <c r="G141" s="98"/>
      <c r="H141" s="98"/>
    </row>
    <row r="142" spans="4:8" x14ac:dyDescent="0.2">
      <c r="D142" s="98"/>
      <c r="E142" s="98"/>
      <c r="F142" s="98"/>
      <c r="G142" s="98"/>
      <c r="H142" s="98"/>
    </row>
    <row r="143" spans="4:8" x14ac:dyDescent="0.2">
      <c r="D143" s="98"/>
      <c r="E143" s="98"/>
      <c r="F143" s="98"/>
      <c r="G143" s="98"/>
      <c r="H143" s="98"/>
    </row>
    <row r="144" spans="4:8" x14ac:dyDescent="0.2">
      <c r="D144" s="98"/>
      <c r="E144" s="98"/>
      <c r="F144" s="98"/>
      <c r="G144" s="98"/>
      <c r="H144" s="98"/>
    </row>
    <row r="145" spans="4:8" x14ac:dyDescent="0.2">
      <c r="D145" s="98"/>
      <c r="E145" s="98"/>
      <c r="F145" s="98"/>
      <c r="G145" s="98"/>
      <c r="H145" s="98"/>
    </row>
    <row r="146" spans="4:8" x14ac:dyDescent="0.2">
      <c r="D146" s="98"/>
      <c r="E146" s="98"/>
      <c r="F146" s="98"/>
      <c r="G146" s="98"/>
      <c r="H146" s="98"/>
    </row>
    <row r="147" spans="4:8" x14ac:dyDescent="0.2">
      <c r="D147" s="98"/>
      <c r="E147" s="98"/>
      <c r="F147" s="98"/>
      <c r="G147" s="98"/>
      <c r="H147" s="98"/>
    </row>
    <row r="148" spans="4:8" x14ac:dyDescent="0.2">
      <c r="D148" s="98"/>
      <c r="E148" s="98"/>
      <c r="F148" s="98"/>
      <c r="G148" s="98"/>
      <c r="H148" s="98"/>
    </row>
    <row r="149" spans="4:8" x14ac:dyDescent="0.2">
      <c r="D149" s="98"/>
      <c r="E149" s="98"/>
      <c r="F149" s="98"/>
      <c r="G149" s="98"/>
      <c r="H149" s="98"/>
    </row>
    <row r="150" spans="4:8" x14ac:dyDescent="0.2">
      <c r="D150" s="98"/>
      <c r="E150" s="98"/>
      <c r="F150" s="98"/>
      <c r="G150" s="98"/>
      <c r="H150" s="98"/>
    </row>
    <row r="151" spans="4:8" x14ac:dyDescent="0.2">
      <c r="D151" s="98"/>
      <c r="E151" s="98"/>
      <c r="F151" s="98"/>
      <c r="G151" s="98"/>
      <c r="H151" s="98"/>
    </row>
    <row r="152" spans="4:8" x14ac:dyDescent="0.2">
      <c r="D152" s="98"/>
      <c r="E152" s="98"/>
      <c r="F152" s="98"/>
      <c r="G152" s="98"/>
      <c r="H152" s="98"/>
    </row>
    <row r="153" spans="4:8" x14ac:dyDescent="0.2">
      <c r="D153" s="98"/>
      <c r="E153" s="98"/>
      <c r="F153" s="98"/>
      <c r="G153" s="98"/>
      <c r="H153" s="98"/>
    </row>
    <row r="154" spans="4:8" x14ac:dyDescent="0.2">
      <c r="D154" s="98"/>
      <c r="E154" s="98"/>
      <c r="F154" s="98"/>
      <c r="G154" s="98"/>
      <c r="H154" s="98"/>
    </row>
    <row r="155" spans="4:8" x14ac:dyDescent="0.2">
      <c r="D155" s="98"/>
      <c r="E155" s="98"/>
      <c r="F155" s="98"/>
      <c r="G155" s="98"/>
      <c r="H155" s="98"/>
    </row>
    <row r="156" spans="4:8" x14ac:dyDescent="0.2">
      <c r="D156" s="98"/>
      <c r="E156" s="98"/>
      <c r="F156" s="98"/>
      <c r="G156" s="98"/>
      <c r="H156" s="98"/>
    </row>
    <row r="157" spans="4:8" x14ac:dyDescent="0.2">
      <c r="D157" s="98"/>
      <c r="E157" s="98"/>
      <c r="F157" s="98"/>
      <c r="G157" s="98"/>
      <c r="H157" s="98"/>
    </row>
    <row r="158" spans="4:8" x14ac:dyDescent="0.2">
      <c r="D158" s="98"/>
      <c r="E158" s="98"/>
      <c r="F158" s="98"/>
      <c r="G158" s="98"/>
      <c r="H158" s="98"/>
    </row>
    <row r="159" spans="4:8" x14ac:dyDescent="0.2">
      <c r="D159" s="98"/>
      <c r="E159" s="98"/>
      <c r="F159" s="98"/>
      <c r="G159" s="98"/>
      <c r="H159" s="98"/>
    </row>
    <row r="160" spans="4:8" x14ac:dyDescent="0.2">
      <c r="D160" s="98"/>
      <c r="E160" s="98"/>
      <c r="F160" s="98"/>
      <c r="G160" s="98"/>
      <c r="H160" s="98"/>
    </row>
    <row r="161" spans="4:8" x14ac:dyDescent="0.2">
      <c r="D161" s="98"/>
      <c r="E161" s="98"/>
      <c r="F161" s="98"/>
      <c r="G161" s="98"/>
      <c r="H161" s="98"/>
    </row>
    <row r="162" spans="4:8" x14ac:dyDescent="0.2">
      <c r="D162" s="98"/>
      <c r="E162" s="98"/>
      <c r="F162" s="98"/>
      <c r="G162" s="98"/>
      <c r="H162" s="98"/>
    </row>
    <row r="163" spans="4:8" x14ac:dyDescent="0.2">
      <c r="D163" s="98"/>
      <c r="E163" s="98"/>
      <c r="F163" s="98"/>
      <c r="G163" s="98"/>
      <c r="H163" s="98"/>
    </row>
    <row r="164" spans="4:8" x14ac:dyDescent="0.2">
      <c r="D164" s="98"/>
      <c r="E164" s="98"/>
      <c r="F164" s="98"/>
      <c r="G164" s="98"/>
      <c r="H164" s="98"/>
    </row>
    <row r="165" spans="4:8" x14ac:dyDescent="0.2">
      <c r="D165" s="98"/>
      <c r="E165" s="98"/>
      <c r="F165" s="98"/>
      <c r="G165" s="98"/>
      <c r="H165" s="98"/>
    </row>
    <row r="166" spans="4:8" x14ac:dyDescent="0.2">
      <c r="D166" s="98"/>
      <c r="E166" s="98"/>
      <c r="F166" s="98"/>
      <c r="G166" s="98"/>
      <c r="H166" s="98"/>
    </row>
    <row r="167" spans="4:8" x14ac:dyDescent="0.2">
      <c r="D167" s="98"/>
      <c r="E167" s="98"/>
      <c r="F167" s="98"/>
      <c r="G167" s="98"/>
      <c r="H167" s="98"/>
    </row>
    <row r="168" spans="4:8" x14ac:dyDescent="0.2">
      <c r="D168" s="98"/>
      <c r="E168" s="98"/>
      <c r="F168" s="98"/>
      <c r="G168" s="98"/>
      <c r="H168" s="98"/>
    </row>
    <row r="169" spans="4:8" x14ac:dyDescent="0.2">
      <c r="D169" s="98"/>
      <c r="E169" s="98"/>
      <c r="F169" s="98"/>
      <c r="G169" s="98"/>
      <c r="H169" s="98"/>
    </row>
    <row r="170" spans="4:8" x14ac:dyDescent="0.2">
      <c r="D170" s="98"/>
      <c r="E170" s="98"/>
      <c r="F170" s="98"/>
      <c r="G170" s="98"/>
      <c r="H170" s="98"/>
    </row>
    <row r="171" spans="4:8" x14ac:dyDescent="0.2">
      <c r="D171" s="98"/>
      <c r="E171" s="98"/>
      <c r="F171" s="98"/>
      <c r="G171" s="98"/>
      <c r="H171" s="98"/>
    </row>
    <row r="172" spans="4:8" x14ac:dyDescent="0.2">
      <c r="D172" s="98"/>
      <c r="E172" s="98"/>
      <c r="F172" s="98"/>
      <c r="G172" s="98"/>
      <c r="H172" s="98"/>
    </row>
    <row r="173" spans="4:8" x14ac:dyDescent="0.2">
      <c r="D173" s="98"/>
      <c r="E173" s="98"/>
      <c r="F173" s="98"/>
      <c r="G173" s="98"/>
      <c r="H173" s="98"/>
    </row>
    <row r="174" spans="4:8" x14ac:dyDescent="0.2">
      <c r="D174" s="98"/>
      <c r="E174" s="98"/>
      <c r="F174" s="98"/>
      <c r="G174" s="98"/>
      <c r="H174" s="98"/>
    </row>
    <row r="175" spans="4:8" x14ac:dyDescent="0.2">
      <c r="D175" s="98"/>
      <c r="E175" s="98"/>
      <c r="F175" s="98"/>
      <c r="G175" s="98"/>
      <c r="H175" s="98"/>
    </row>
    <row r="176" spans="4:8" x14ac:dyDescent="0.2">
      <c r="D176" s="98"/>
      <c r="E176" s="98"/>
      <c r="F176" s="98"/>
      <c r="G176" s="98"/>
      <c r="H176" s="98"/>
    </row>
    <row r="177" spans="4:8" x14ac:dyDescent="0.2">
      <c r="D177" s="98"/>
      <c r="E177" s="98"/>
      <c r="F177" s="98"/>
      <c r="G177" s="98"/>
      <c r="H177" s="98"/>
    </row>
    <row r="178" spans="4:8" x14ac:dyDescent="0.2">
      <c r="D178" s="98"/>
      <c r="E178" s="98"/>
      <c r="F178" s="98"/>
      <c r="G178" s="98"/>
      <c r="H178" s="98"/>
    </row>
    <row r="179" spans="4:8" x14ac:dyDescent="0.2">
      <c r="D179" s="98"/>
      <c r="E179" s="98"/>
      <c r="F179" s="98"/>
      <c r="G179" s="98"/>
      <c r="H179" s="98"/>
    </row>
    <row r="180" spans="4:8" x14ac:dyDescent="0.2">
      <c r="D180" s="98"/>
      <c r="E180" s="98"/>
      <c r="F180" s="98"/>
      <c r="G180" s="98"/>
      <c r="H180" s="98"/>
    </row>
    <row r="181" spans="4:8" x14ac:dyDescent="0.2">
      <c r="D181" s="98"/>
      <c r="E181" s="98"/>
      <c r="F181" s="98"/>
      <c r="G181" s="98"/>
      <c r="H181" s="98"/>
    </row>
    <row r="182" spans="4:8" x14ac:dyDescent="0.2">
      <c r="D182" s="98"/>
      <c r="E182" s="98"/>
      <c r="F182" s="98"/>
      <c r="G182" s="98"/>
      <c r="H182" s="98"/>
    </row>
    <row r="183" spans="4:8" x14ac:dyDescent="0.2">
      <c r="D183" s="98"/>
      <c r="E183" s="98"/>
      <c r="F183" s="98"/>
      <c r="G183" s="98"/>
      <c r="H183" s="98"/>
    </row>
    <row r="184" spans="4:8" x14ac:dyDescent="0.2">
      <c r="D184" s="98"/>
      <c r="E184" s="98"/>
      <c r="F184" s="98"/>
      <c r="G184" s="98"/>
      <c r="H184" s="98"/>
    </row>
    <row r="185" spans="4:8" x14ac:dyDescent="0.2">
      <c r="D185" s="98"/>
      <c r="E185" s="98"/>
      <c r="F185" s="98"/>
      <c r="G185" s="98"/>
      <c r="H185" s="98"/>
    </row>
    <row r="186" spans="4:8" x14ac:dyDescent="0.2">
      <c r="D186" s="98"/>
      <c r="E186" s="98"/>
      <c r="F186" s="98"/>
      <c r="G186" s="98"/>
      <c r="H186" s="98"/>
    </row>
    <row r="187" spans="4:8" x14ac:dyDescent="0.2">
      <c r="D187" s="98"/>
      <c r="E187" s="98"/>
      <c r="F187" s="98"/>
      <c r="G187" s="98"/>
      <c r="H187" s="98"/>
    </row>
    <row r="188" spans="4:8" x14ac:dyDescent="0.2">
      <c r="D188" s="98"/>
      <c r="E188" s="98"/>
      <c r="F188" s="98"/>
      <c r="G188" s="98"/>
      <c r="H188" s="98"/>
    </row>
    <row r="189" spans="4:8" x14ac:dyDescent="0.2">
      <c r="D189" s="98"/>
      <c r="E189" s="98"/>
      <c r="F189" s="98"/>
      <c r="G189" s="98"/>
      <c r="H189" s="98"/>
    </row>
    <row r="190" spans="4:8" x14ac:dyDescent="0.2">
      <c r="D190" s="98"/>
      <c r="E190" s="98"/>
      <c r="F190" s="98"/>
      <c r="G190" s="98"/>
      <c r="H190" s="98"/>
    </row>
    <row r="191" spans="4:8" x14ac:dyDescent="0.2">
      <c r="D191" s="98"/>
      <c r="E191" s="98"/>
      <c r="F191" s="98"/>
      <c r="G191" s="98"/>
      <c r="H191" s="98"/>
    </row>
    <row r="192" spans="4:8" x14ac:dyDescent="0.2">
      <c r="D192" s="98"/>
      <c r="E192" s="98"/>
      <c r="F192" s="98"/>
      <c r="G192" s="98"/>
      <c r="H192" s="98"/>
    </row>
    <row r="193" spans="4:8" x14ac:dyDescent="0.2">
      <c r="D193" s="98"/>
      <c r="E193" s="98"/>
      <c r="F193" s="98"/>
      <c r="G193" s="98"/>
      <c r="H193" s="98"/>
    </row>
    <row r="194" spans="4:8" x14ac:dyDescent="0.2">
      <c r="D194" s="98"/>
      <c r="E194" s="98"/>
      <c r="F194" s="98"/>
      <c r="G194" s="98"/>
      <c r="H194" s="98"/>
    </row>
    <row r="195" spans="4:8" x14ac:dyDescent="0.2">
      <c r="D195" s="98"/>
      <c r="E195" s="98"/>
      <c r="F195" s="98"/>
      <c r="G195" s="98"/>
      <c r="H195" s="98"/>
    </row>
    <row r="196" spans="4:8" x14ac:dyDescent="0.2">
      <c r="D196" s="98"/>
      <c r="E196" s="98"/>
      <c r="F196" s="98"/>
      <c r="G196" s="98"/>
      <c r="H196" s="98"/>
    </row>
    <row r="197" spans="4:8" x14ac:dyDescent="0.2">
      <c r="D197" s="98"/>
      <c r="E197" s="98"/>
      <c r="F197" s="98"/>
      <c r="G197" s="98"/>
      <c r="H197" s="98"/>
    </row>
    <row r="198" spans="4:8" x14ac:dyDescent="0.2">
      <c r="D198" s="98"/>
      <c r="E198" s="98"/>
      <c r="F198" s="98"/>
      <c r="G198" s="98"/>
      <c r="H198" s="98"/>
    </row>
    <row r="199" spans="4:8" x14ac:dyDescent="0.2">
      <c r="D199" s="98"/>
      <c r="E199" s="98"/>
      <c r="F199" s="98"/>
      <c r="G199" s="98"/>
      <c r="H199" s="98"/>
    </row>
    <row r="200" spans="4:8" x14ac:dyDescent="0.2">
      <c r="D200" s="98"/>
      <c r="E200" s="98"/>
      <c r="F200" s="98"/>
      <c r="G200" s="98"/>
      <c r="H200" s="98"/>
    </row>
    <row r="201" spans="4:8" x14ac:dyDescent="0.2">
      <c r="D201" s="98"/>
      <c r="E201" s="98"/>
      <c r="F201" s="98"/>
      <c r="G201" s="98"/>
      <c r="H201" s="98"/>
    </row>
    <row r="202" spans="4:8" x14ac:dyDescent="0.2">
      <c r="D202" s="98"/>
      <c r="E202" s="98"/>
      <c r="F202" s="98"/>
      <c r="G202" s="98"/>
      <c r="H202" s="98"/>
    </row>
    <row r="203" spans="4:8" x14ac:dyDescent="0.2">
      <c r="D203" s="98"/>
      <c r="E203" s="98"/>
      <c r="F203" s="98"/>
      <c r="G203" s="98"/>
      <c r="H203" s="98"/>
    </row>
    <row r="204" spans="4:8" x14ac:dyDescent="0.2">
      <c r="D204" s="98"/>
      <c r="E204" s="98"/>
      <c r="F204" s="98"/>
      <c r="G204" s="98"/>
      <c r="H204" s="98"/>
    </row>
    <row r="205" spans="4:8" x14ac:dyDescent="0.2">
      <c r="D205" s="98"/>
      <c r="E205" s="98"/>
      <c r="F205" s="98"/>
      <c r="G205" s="98"/>
      <c r="H205" s="98"/>
    </row>
    <row r="206" spans="4:8" x14ac:dyDescent="0.2">
      <c r="D206" s="98"/>
      <c r="E206" s="98"/>
      <c r="F206" s="98"/>
      <c r="G206" s="98"/>
      <c r="H206" s="98"/>
    </row>
    <row r="207" spans="4:8" x14ac:dyDescent="0.2">
      <c r="D207" s="98"/>
      <c r="E207" s="98"/>
      <c r="F207" s="98"/>
      <c r="G207" s="98"/>
      <c r="H207" s="98"/>
    </row>
    <row r="208" spans="4:8" x14ac:dyDescent="0.2">
      <c r="D208" s="98"/>
      <c r="E208" s="98"/>
      <c r="F208" s="98"/>
      <c r="G208" s="98"/>
      <c r="H208" s="98"/>
    </row>
    <row r="209" spans="4:8" x14ac:dyDescent="0.2">
      <c r="D209" s="98"/>
      <c r="E209" s="98"/>
      <c r="F209" s="98"/>
      <c r="G209" s="98"/>
      <c r="H209" s="98"/>
    </row>
    <row r="210" spans="4:8" x14ac:dyDescent="0.2">
      <c r="D210" s="98"/>
      <c r="E210" s="98"/>
      <c r="F210" s="98"/>
      <c r="G210" s="98"/>
      <c r="H210" s="98"/>
    </row>
    <row r="211" spans="4:8" x14ac:dyDescent="0.2">
      <c r="D211" s="98"/>
      <c r="E211" s="98"/>
      <c r="F211" s="98"/>
      <c r="G211" s="98"/>
      <c r="H211" s="98"/>
    </row>
    <row r="212" spans="4:8" x14ac:dyDescent="0.2">
      <c r="D212" s="98"/>
      <c r="E212" s="98"/>
      <c r="F212" s="98"/>
      <c r="G212" s="98"/>
      <c r="H212" s="98"/>
    </row>
    <row r="213" spans="4:8" x14ac:dyDescent="0.2">
      <c r="D213" s="98"/>
      <c r="E213" s="98"/>
      <c r="F213" s="98"/>
      <c r="G213" s="98"/>
      <c r="H213" s="98"/>
    </row>
    <row r="214" spans="4:8" x14ac:dyDescent="0.2">
      <c r="D214" s="98"/>
      <c r="E214" s="98"/>
      <c r="F214" s="98"/>
      <c r="G214" s="98"/>
      <c r="H214" s="98"/>
    </row>
    <row r="215" spans="4:8" x14ac:dyDescent="0.2">
      <c r="D215" s="98"/>
      <c r="E215" s="98"/>
      <c r="F215" s="98"/>
      <c r="G215" s="98"/>
      <c r="H215" s="98"/>
    </row>
    <row r="216" spans="4:8" x14ac:dyDescent="0.2">
      <c r="D216" s="98"/>
      <c r="E216" s="98"/>
      <c r="F216" s="98"/>
      <c r="G216" s="98"/>
      <c r="H216" s="98"/>
    </row>
    <row r="217" spans="4:8" x14ac:dyDescent="0.2">
      <c r="D217" s="98"/>
      <c r="E217" s="98"/>
      <c r="F217" s="98"/>
      <c r="G217" s="98"/>
      <c r="H217" s="98"/>
    </row>
    <row r="218" spans="4:8" x14ac:dyDescent="0.2">
      <c r="D218" s="98"/>
      <c r="E218" s="98"/>
      <c r="F218" s="98"/>
      <c r="G218" s="98"/>
      <c r="H218" s="98"/>
    </row>
    <row r="219" spans="4:8" x14ac:dyDescent="0.2">
      <c r="D219" s="98"/>
      <c r="E219" s="98"/>
      <c r="F219" s="98"/>
      <c r="G219" s="98"/>
      <c r="H219" s="98"/>
    </row>
    <row r="220" spans="4:8" x14ac:dyDescent="0.2">
      <c r="D220" s="98"/>
      <c r="E220" s="98"/>
      <c r="F220" s="98"/>
      <c r="G220" s="98"/>
      <c r="H220" s="98"/>
    </row>
    <row r="221" spans="4:8" x14ac:dyDescent="0.2">
      <c r="D221" s="98"/>
      <c r="E221" s="98"/>
      <c r="F221" s="98"/>
      <c r="G221" s="98"/>
      <c r="H221" s="98"/>
    </row>
    <row r="222" spans="4:8" x14ac:dyDescent="0.2">
      <c r="D222" s="98"/>
      <c r="E222" s="98"/>
      <c r="F222" s="98"/>
      <c r="G222" s="98"/>
      <c r="H222" s="98"/>
    </row>
    <row r="223" spans="4:8" x14ac:dyDescent="0.2">
      <c r="D223" s="98"/>
      <c r="E223" s="98"/>
      <c r="F223" s="98"/>
      <c r="G223" s="98"/>
      <c r="H223" s="98"/>
    </row>
    <row r="224" spans="4:8" x14ac:dyDescent="0.2">
      <c r="D224" s="98"/>
      <c r="E224" s="98"/>
      <c r="F224" s="98"/>
      <c r="G224" s="98"/>
      <c r="H224" s="98"/>
    </row>
    <row r="225" spans="4:8" x14ac:dyDescent="0.2">
      <c r="D225" s="98"/>
      <c r="E225" s="98"/>
      <c r="F225" s="98"/>
      <c r="G225" s="98"/>
      <c r="H225" s="98"/>
    </row>
    <row r="226" spans="4:8" x14ac:dyDescent="0.2">
      <c r="D226" s="98"/>
      <c r="E226" s="98"/>
      <c r="F226" s="98"/>
      <c r="G226" s="98"/>
      <c r="H226" s="98"/>
    </row>
    <row r="227" spans="4:8" x14ac:dyDescent="0.2">
      <c r="D227" s="98"/>
      <c r="E227" s="98"/>
      <c r="F227" s="98"/>
      <c r="G227" s="98"/>
      <c r="H227" s="98"/>
    </row>
    <row r="228" spans="4:8" x14ac:dyDescent="0.2">
      <c r="D228" s="98"/>
      <c r="E228" s="98"/>
      <c r="F228" s="98"/>
      <c r="G228" s="98"/>
      <c r="H228" s="98"/>
    </row>
    <row r="229" spans="4:8" x14ac:dyDescent="0.2">
      <c r="D229" s="98"/>
      <c r="E229" s="98"/>
      <c r="F229" s="98"/>
      <c r="G229" s="98"/>
      <c r="H229" s="98"/>
    </row>
    <row r="230" spans="4:8" x14ac:dyDescent="0.2">
      <c r="D230" s="98"/>
      <c r="E230" s="98"/>
      <c r="F230" s="98"/>
      <c r="G230" s="98"/>
      <c r="H230" s="98"/>
    </row>
    <row r="231" spans="4:8" x14ac:dyDescent="0.2">
      <c r="D231" s="98"/>
      <c r="E231" s="98"/>
      <c r="F231" s="98"/>
      <c r="G231" s="98"/>
      <c r="H231" s="98"/>
    </row>
    <row r="232" spans="4:8" x14ac:dyDescent="0.2">
      <c r="D232" s="98"/>
      <c r="E232" s="98"/>
      <c r="F232" s="98"/>
      <c r="G232" s="98"/>
      <c r="H232" s="98"/>
    </row>
    <row r="233" spans="4:8" x14ac:dyDescent="0.2">
      <c r="D233" s="98"/>
      <c r="E233" s="98"/>
      <c r="F233" s="98"/>
      <c r="G233" s="98"/>
      <c r="H233" s="98"/>
    </row>
    <row r="234" spans="4:8" x14ac:dyDescent="0.2">
      <c r="D234" s="98"/>
      <c r="E234" s="98"/>
      <c r="F234" s="98"/>
      <c r="G234" s="98"/>
      <c r="H234" s="98"/>
    </row>
    <row r="235" spans="4:8" x14ac:dyDescent="0.2">
      <c r="D235" s="98"/>
      <c r="E235" s="98"/>
      <c r="F235" s="98"/>
      <c r="G235" s="98"/>
      <c r="H235" s="98"/>
    </row>
    <row r="236" spans="4:8" x14ac:dyDescent="0.2">
      <c r="D236" s="98"/>
      <c r="E236" s="98"/>
      <c r="F236" s="98"/>
      <c r="G236" s="98"/>
      <c r="H236" s="98"/>
    </row>
    <row r="237" spans="4:8" x14ac:dyDescent="0.2">
      <c r="D237" s="98"/>
      <c r="E237" s="98"/>
      <c r="F237" s="98"/>
      <c r="G237" s="98"/>
      <c r="H237" s="98"/>
    </row>
    <row r="238" spans="4:8" x14ac:dyDescent="0.2">
      <c r="D238" s="98"/>
      <c r="E238" s="98"/>
      <c r="F238" s="98"/>
      <c r="G238" s="98"/>
      <c r="H238" s="98"/>
    </row>
    <row r="239" spans="4:8" x14ac:dyDescent="0.2">
      <c r="D239" s="98"/>
      <c r="E239" s="98"/>
      <c r="F239" s="98"/>
      <c r="G239" s="98"/>
      <c r="H239" s="98"/>
    </row>
    <row r="240" spans="4:8" x14ac:dyDescent="0.2">
      <c r="D240" s="98"/>
      <c r="E240" s="98"/>
      <c r="F240" s="98"/>
      <c r="G240" s="98"/>
      <c r="H240" s="98"/>
    </row>
    <row r="241" spans="4:8" x14ac:dyDescent="0.2">
      <c r="D241" s="98"/>
      <c r="E241" s="98"/>
      <c r="F241" s="98"/>
      <c r="G241" s="98"/>
      <c r="H241" s="98"/>
    </row>
    <row r="242" spans="4:8" x14ac:dyDescent="0.2">
      <c r="D242" s="98"/>
      <c r="E242" s="98"/>
      <c r="F242" s="98"/>
      <c r="G242" s="98"/>
      <c r="H242" s="98"/>
    </row>
    <row r="243" spans="4:8" x14ac:dyDescent="0.2">
      <c r="D243" s="98"/>
      <c r="E243" s="98"/>
      <c r="F243" s="98"/>
      <c r="G243" s="98"/>
      <c r="H243" s="98"/>
    </row>
    <row r="244" spans="4:8" x14ac:dyDescent="0.2">
      <c r="D244" s="98"/>
      <c r="E244" s="98"/>
      <c r="F244" s="98"/>
      <c r="G244" s="98"/>
      <c r="H244" s="98"/>
    </row>
    <row r="245" spans="4:8" x14ac:dyDescent="0.2">
      <c r="D245" s="98"/>
      <c r="E245" s="98"/>
      <c r="F245" s="98"/>
      <c r="G245" s="98"/>
      <c r="H245" s="98"/>
    </row>
    <row r="246" spans="4:8" x14ac:dyDescent="0.2">
      <c r="D246" s="98"/>
      <c r="E246" s="98"/>
      <c r="F246" s="98"/>
      <c r="G246" s="98"/>
      <c r="H246" s="98"/>
    </row>
    <row r="247" spans="4:8" x14ac:dyDescent="0.2">
      <c r="D247" s="98"/>
      <c r="E247" s="98"/>
      <c r="F247" s="98"/>
      <c r="G247" s="98"/>
      <c r="H247" s="98"/>
    </row>
    <row r="248" spans="4:8" x14ac:dyDescent="0.2">
      <c r="D248" s="98"/>
      <c r="E248" s="98"/>
      <c r="F248" s="98"/>
      <c r="G248" s="98"/>
      <c r="H248" s="98"/>
    </row>
    <row r="249" spans="4:8" x14ac:dyDescent="0.2">
      <c r="D249" s="98"/>
      <c r="E249" s="98"/>
      <c r="F249" s="98"/>
      <c r="G249" s="98"/>
      <c r="H249" s="98"/>
    </row>
    <row r="250" spans="4:8" x14ac:dyDescent="0.2">
      <c r="D250" s="98"/>
      <c r="E250" s="98"/>
      <c r="F250" s="98"/>
      <c r="G250" s="98"/>
      <c r="H250" s="98"/>
    </row>
    <row r="251" spans="4:8" x14ac:dyDescent="0.2">
      <c r="D251" s="98"/>
      <c r="E251" s="98"/>
      <c r="F251" s="98"/>
      <c r="G251" s="98"/>
      <c r="H251" s="98"/>
    </row>
    <row r="252" spans="4:8" x14ac:dyDescent="0.2">
      <c r="D252" s="98"/>
      <c r="E252" s="98"/>
      <c r="F252" s="98"/>
      <c r="G252" s="98"/>
      <c r="H252" s="98"/>
    </row>
    <row r="253" spans="4:8" x14ac:dyDescent="0.2">
      <c r="D253" s="98"/>
      <c r="E253" s="98"/>
      <c r="F253" s="98"/>
      <c r="G253" s="98"/>
      <c r="H253" s="98"/>
    </row>
    <row r="254" spans="4:8" x14ac:dyDescent="0.2">
      <c r="D254" s="98"/>
      <c r="E254" s="98"/>
      <c r="F254" s="98"/>
      <c r="G254" s="98"/>
      <c r="H254" s="98"/>
    </row>
    <row r="255" spans="4:8" x14ac:dyDescent="0.2">
      <c r="D255" s="98"/>
      <c r="E255" s="98"/>
      <c r="F255" s="98"/>
      <c r="G255" s="98"/>
      <c r="H255" s="98"/>
    </row>
    <row r="256" spans="4:8" x14ac:dyDescent="0.2">
      <c r="D256" s="98"/>
      <c r="E256" s="98"/>
      <c r="F256" s="98"/>
      <c r="G256" s="98"/>
      <c r="H256" s="98"/>
    </row>
    <row r="257" spans="4:8" x14ac:dyDescent="0.2">
      <c r="D257" s="98"/>
      <c r="E257" s="98"/>
      <c r="F257" s="98"/>
      <c r="G257" s="98"/>
      <c r="H257" s="98"/>
    </row>
    <row r="258" spans="4:8" x14ac:dyDescent="0.2">
      <c r="D258" s="98"/>
      <c r="E258" s="98"/>
      <c r="F258" s="98"/>
      <c r="G258" s="98"/>
      <c r="H258" s="98"/>
    </row>
    <row r="259" spans="4:8" x14ac:dyDescent="0.2">
      <c r="D259" s="98"/>
      <c r="E259" s="98"/>
      <c r="F259" s="98"/>
      <c r="G259" s="98"/>
      <c r="H259" s="98"/>
    </row>
    <row r="260" spans="4:8" x14ac:dyDescent="0.2">
      <c r="D260" s="98"/>
      <c r="E260" s="98"/>
      <c r="F260" s="98"/>
      <c r="G260" s="98"/>
      <c r="H260" s="98"/>
    </row>
    <row r="261" spans="4:8" x14ac:dyDescent="0.2">
      <c r="D261" s="98"/>
      <c r="E261" s="98"/>
      <c r="F261" s="98"/>
      <c r="G261" s="98"/>
      <c r="H261" s="98"/>
    </row>
    <row r="262" spans="4:8" x14ac:dyDescent="0.2">
      <c r="D262" s="98"/>
      <c r="E262" s="98"/>
      <c r="F262" s="98"/>
      <c r="G262" s="98"/>
      <c r="H262" s="98"/>
    </row>
    <row r="263" spans="4:8" x14ac:dyDescent="0.2">
      <c r="D263" s="98"/>
      <c r="E263" s="98"/>
      <c r="F263" s="98"/>
      <c r="G263" s="98"/>
      <c r="H263" s="98"/>
    </row>
    <row r="264" spans="4:8" x14ac:dyDescent="0.2">
      <c r="D264" s="98"/>
      <c r="E264" s="98"/>
      <c r="F264" s="98"/>
      <c r="G264" s="98"/>
      <c r="H264" s="98"/>
    </row>
    <row r="265" spans="4:8" x14ac:dyDescent="0.2">
      <c r="D265" s="98"/>
      <c r="E265" s="98"/>
      <c r="F265" s="98"/>
      <c r="G265" s="98"/>
      <c r="H265" s="98"/>
    </row>
    <row r="266" spans="4:8" x14ac:dyDescent="0.2">
      <c r="D266" s="98"/>
      <c r="E266" s="98"/>
      <c r="F266" s="98"/>
      <c r="G266" s="98"/>
      <c r="H266" s="98"/>
    </row>
    <row r="267" spans="4:8" x14ac:dyDescent="0.2">
      <c r="D267" s="98"/>
      <c r="E267" s="98"/>
      <c r="F267" s="98"/>
      <c r="G267" s="98"/>
      <c r="H267" s="98"/>
    </row>
    <row r="268" spans="4:8" x14ac:dyDescent="0.2">
      <c r="D268" s="98"/>
      <c r="E268" s="98"/>
      <c r="F268" s="98"/>
      <c r="G268" s="98"/>
      <c r="H268" s="98"/>
    </row>
    <row r="269" spans="4:8" x14ac:dyDescent="0.2">
      <c r="D269" s="98"/>
      <c r="E269" s="98"/>
      <c r="F269" s="98"/>
      <c r="G269" s="98"/>
      <c r="H269" s="98"/>
    </row>
    <row r="270" spans="4:8" x14ac:dyDescent="0.2">
      <c r="D270" s="98"/>
      <c r="E270" s="98"/>
      <c r="F270" s="98"/>
      <c r="G270" s="98"/>
      <c r="H270" s="98"/>
    </row>
    <row r="271" spans="4:8" x14ac:dyDescent="0.2">
      <c r="D271" s="98"/>
      <c r="E271" s="98"/>
      <c r="F271" s="98"/>
      <c r="G271" s="98"/>
      <c r="H271" s="98"/>
    </row>
    <row r="272" spans="4:8" x14ac:dyDescent="0.2">
      <c r="D272" s="98"/>
      <c r="E272" s="98"/>
      <c r="F272" s="98"/>
      <c r="G272" s="98"/>
      <c r="H272" s="98"/>
    </row>
    <row r="273" spans="4:8" x14ac:dyDescent="0.2">
      <c r="D273" s="98"/>
      <c r="E273" s="98"/>
      <c r="F273" s="98"/>
      <c r="G273" s="98"/>
      <c r="H273" s="98"/>
    </row>
    <row r="274" spans="4:8" x14ac:dyDescent="0.2">
      <c r="D274" s="98"/>
      <c r="E274" s="98"/>
      <c r="F274" s="98"/>
      <c r="G274" s="98"/>
      <c r="H274" s="98"/>
    </row>
    <row r="275" spans="4:8" x14ac:dyDescent="0.2">
      <c r="D275" s="98"/>
      <c r="E275" s="98"/>
      <c r="F275" s="98"/>
      <c r="G275" s="98"/>
      <c r="H275" s="98"/>
    </row>
    <row r="276" spans="4:8" x14ac:dyDescent="0.2">
      <c r="D276" s="98"/>
      <c r="E276" s="98"/>
      <c r="F276" s="98"/>
      <c r="G276" s="98"/>
      <c r="H276" s="98"/>
    </row>
    <row r="277" spans="4:8" x14ac:dyDescent="0.2">
      <c r="D277" s="98"/>
      <c r="E277" s="98"/>
      <c r="F277" s="98"/>
      <c r="G277" s="98"/>
      <c r="H277" s="98"/>
    </row>
    <row r="278" spans="4:8" x14ac:dyDescent="0.2">
      <c r="D278" s="98"/>
      <c r="E278" s="98"/>
      <c r="F278" s="98"/>
      <c r="G278" s="98"/>
      <c r="H278" s="98"/>
    </row>
    <row r="279" spans="4:8" x14ac:dyDescent="0.2">
      <c r="D279" s="98"/>
      <c r="E279" s="98"/>
      <c r="F279" s="98"/>
      <c r="G279" s="98"/>
      <c r="H279" s="98"/>
    </row>
    <row r="280" spans="4:8" x14ac:dyDescent="0.2">
      <c r="D280" s="98"/>
      <c r="E280" s="98"/>
      <c r="F280" s="98"/>
      <c r="G280" s="98"/>
      <c r="H280" s="98"/>
    </row>
    <row r="281" spans="4:8" x14ac:dyDescent="0.2">
      <c r="D281" s="98"/>
      <c r="E281" s="98"/>
      <c r="F281" s="98"/>
      <c r="G281" s="98"/>
      <c r="H281" s="98"/>
    </row>
    <row r="282" spans="4:8" x14ac:dyDescent="0.2">
      <c r="D282" s="98"/>
      <c r="E282" s="98"/>
      <c r="F282" s="98"/>
      <c r="G282" s="98"/>
      <c r="H282" s="98"/>
    </row>
    <row r="283" spans="4:8" x14ac:dyDescent="0.2">
      <c r="D283" s="98"/>
      <c r="E283" s="98"/>
      <c r="F283" s="98"/>
      <c r="G283" s="98"/>
      <c r="H283" s="98"/>
    </row>
    <row r="284" spans="4:8" x14ac:dyDescent="0.2">
      <c r="D284" s="98"/>
      <c r="E284" s="98"/>
      <c r="F284" s="98"/>
      <c r="G284" s="98"/>
      <c r="H284" s="98"/>
    </row>
    <row r="285" spans="4:8" x14ac:dyDescent="0.2">
      <c r="D285" s="98"/>
      <c r="E285" s="98"/>
      <c r="F285" s="98"/>
      <c r="G285" s="98"/>
      <c r="H285" s="98"/>
    </row>
    <row r="286" spans="4:8" x14ac:dyDescent="0.2">
      <c r="D286" s="98"/>
      <c r="E286" s="98"/>
      <c r="F286" s="98"/>
      <c r="G286" s="98"/>
      <c r="H286" s="98"/>
    </row>
    <row r="287" spans="4:8" x14ac:dyDescent="0.2">
      <c r="D287" s="98"/>
      <c r="E287" s="98"/>
      <c r="F287" s="98"/>
      <c r="G287" s="98"/>
      <c r="H287" s="98"/>
    </row>
    <row r="288" spans="4:8" x14ac:dyDescent="0.2">
      <c r="D288" s="98"/>
      <c r="E288" s="98"/>
      <c r="F288" s="98"/>
      <c r="G288" s="98"/>
      <c r="H288" s="98"/>
    </row>
    <row r="289" spans="4:8" x14ac:dyDescent="0.2">
      <c r="D289" s="98"/>
      <c r="E289" s="98"/>
      <c r="F289" s="98"/>
      <c r="G289" s="98"/>
      <c r="H289" s="98"/>
    </row>
    <row r="290" spans="4:8" x14ac:dyDescent="0.2">
      <c r="D290" s="98"/>
      <c r="E290" s="98"/>
      <c r="F290" s="98"/>
      <c r="G290" s="98"/>
      <c r="H290" s="98"/>
    </row>
    <row r="291" spans="4:8" x14ac:dyDescent="0.2">
      <c r="D291" s="98"/>
      <c r="E291" s="98"/>
      <c r="F291" s="98"/>
      <c r="G291" s="98"/>
      <c r="H291" s="98"/>
    </row>
    <row r="292" spans="4:8" x14ac:dyDescent="0.2">
      <c r="D292" s="98"/>
      <c r="E292" s="98"/>
      <c r="F292" s="98"/>
      <c r="G292" s="98"/>
      <c r="H292" s="98"/>
    </row>
    <row r="293" spans="4:8" x14ac:dyDescent="0.2">
      <c r="D293" s="98"/>
      <c r="E293" s="98"/>
      <c r="F293" s="98"/>
      <c r="G293" s="98"/>
      <c r="H293" s="98"/>
    </row>
    <row r="294" spans="4:8" x14ac:dyDescent="0.2">
      <c r="D294" s="98"/>
      <c r="E294" s="98"/>
      <c r="F294" s="98"/>
      <c r="G294" s="98"/>
      <c r="H294" s="98"/>
    </row>
    <row r="295" spans="4:8" x14ac:dyDescent="0.2">
      <c r="D295" s="98"/>
      <c r="E295" s="98"/>
      <c r="F295" s="98"/>
      <c r="G295" s="98"/>
      <c r="H295" s="98"/>
    </row>
    <row r="296" spans="4:8" x14ac:dyDescent="0.2">
      <c r="D296" s="98"/>
      <c r="E296" s="98"/>
      <c r="F296" s="98"/>
      <c r="G296" s="98"/>
      <c r="H296" s="98"/>
    </row>
    <row r="297" spans="4:8" x14ac:dyDescent="0.2">
      <c r="D297" s="98"/>
      <c r="E297" s="98"/>
      <c r="F297" s="98"/>
      <c r="G297" s="98"/>
      <c r="H297" s="98"/>
    </row>
    <row r="298" spans="4:8" x14ac:dyDescent="0.2">
      <c r="D298" s="98"/>
      <c r="E298" s="98"/>
      <c r="F298" s="98"/>
      <c r="G298" s="98"/>
      <c r="H298" s="98"/>
    </row>
    <row r="299" spans="4:8" x14ac:dyDescent="0.2">
      <c r="D299" s="98"/>
      <c r="E299" s="98"/>
      <c r="F299" s="98"/>
      <c r="G299" s="98"/>
      <c r="H299" s="98"/>
    </row>
    <row r="300" spans="4:8" x14ac:dyDescent="0.2">
      <c r="D300" s="98"/>
      <c r="E300" s="98"/>
      <c r="F300" s="98"/>
      <c r="G300" s="98"/>
      <c r="H300" s="98"/>
    </row>
    <row r="301" spans="4:8" x14ac:dyDescent="0.2">
      <c r="D301" s="98"/>
      <c r="E301" s="98"/>
      <c r="F301" s="98"/>
      <c r="G301" s="98"/>
      <c r="H301" s="98"/>
    </row>
    <row r="302" spans="4:8" x14ac:dyDescent="0.2">
      <c r="D302" s="98"/>
      <c r="E302" s="98"/>
      <c r="F302" s="98"/>
      <c r="G302" s="98"/>
      <c r="H302" s="98"/>
    </row>
    <row r="303" spans="4:8" x14ac:dyDescent="0.2">
      <c r="D303" s="98"/>
      <c r="E303" s="98"/>
      <c r="F303" s="98"/>
      <c r="G303" s="98"/>
      <c r="H303" s="98"/>
    </row>
    <row r="304" spans="4:8" x14ac:dyDescent="0.2">
      <c r="D304" s="98"/>
      <c r="E304" s="98"/>
      <c r="F304" s="98"/>
      <c r="G304" s="98"/>
      <c r="H304" s="98"/>
    </row>
    <row r="305" spans="4:8" x14ac:dyDescent="0.2">
      <c r="D305" s="98"/>
      <c r="E305" s="98"/>
      <c r="F305" s="98"/>
      <c r="G305" s="98"/>
      <c r="H305" s="98"/>
    </row>
    <row r="306" spans="4:8" x14ac:dyDescent="0.2">
      <c r="D306" s="98"/>
      <c r="E306" s="98"/>
      <c r="F306" s="98"/>
      <c r="G306" s="98"/>
      <c r="H306" s="98"/>
    </row>
    <row r="307" spans="4:8" x14ac:dyDescent="0.2">
      <c r="D307" s="98"/>
      <c r="E307" s="98"/>
      <c r="F307" s="98"/>
      <c r="G307" s="98"/>
      <c r="H307" s="98"/>
    </row>
    <row r="308" spans="4:8" x14ac:dyDescent="0.2">
      <c r="D308" s="98"/>
      <c r="E308" s="98"/>
      <c r="F308" s="98"/>
      <c r="G308" s="98"/>
      <c r="H308" s="98"/>
    </row>
    <row r="309" spans="4:8" x14ac:dyDescent="0.2">
      <c r="D309" s="98"/>
      <c r="E309" s="98"/>
      <c r="F309" s="98"/>
      <c r="G309" s="98"/>
      <c r="H309" s="98"/>
    </row>
    <row r="310" spans="4:8" x14ac:dyDescent="0.2">
      <c r="D310" s="98"/>
      <c r="E310" s="98"/>
      <c r="F310" s="98"/>
      <c r="G310" s="98"/>
      <c r="H310" s="98"/>
    </row>
    <row r="311" spans="4:8" x14ac:dyDescent="0.2">
      <c r="D311" s="98"/>
      <c r="E311" s="98"/>
      <c r="F311" s="98"/>
      <c r="G311" s="98"/>
      <c r="H311" s="98"/>
    </row>
    <row r="312" spans="4:8" x14ac:dyDescent="0.2">
      <c r="D312" s="98"/>
      <c r="E312" s="98"/>
      <c r="F312" s="98"/>
      <c r="G312" s="98"/>
      <c r="H312" s="98"/>
    </row>
    <row r="313" spans="4:8" x14ac:dyDescent="0.2">
      <c r="D313" s="98"/>
      <c r="E313" s="98"/>
      <c r="F313" s="98"/>
      <c r="G313" s="98"/>
      <c r="H313" s="98"/>
    </row>
    <row r="314" spans="4:8" x14ac:dyDescent="0.2">
      <c r="D314" s="98"/>
      <c r="E314" s="98"/>
      <c r="F314" s="98"/>
      <c r="G314" s="98"/>
      <c r="H314" s="98"/>
    </row>
    <row r="315" spans="4:8" x14ac:dyDescent="0.2">
      <c r="D315" s="98"/>
      <c r="E315" s="98"/>
      <c r="F315" s="98"/>
      <c r="G315" s="98"/>
      <c r="H315" s="98"/>
    </row>
    <row r="316" spans="4:8" x14ac:dyDescent="0.2">
      <c r="D316" s="98"/>
      <c r="E316" s="98"/>
      <c r="F316" s="98"/>
      <c r="G316" s="98"/>
      <c r="H316" s="98"/>
    </row>
    <row r="317" spans="4:8" x14ac:dyDescent="0.2">
      <c r="D317" s="98"/>
      <c r="E317" s="98"/>
      <c r="F317" s="98"/>
      <c r="G317" s="98"/>
      <c r="H317" s="98"/>
    </row>
    <row r="318" spans="4:8" x14ac:dyDescent="0.2">
      <c r="D318" s="98"/>
      <c r="E318" s="98"/>
      <c r="F318" s="98"/>
      <c r="G318" s="98"/>
      <c r="H318" s="98"/>
    </row>
    <row r="319" spans="4:8" x14ac:dyDescent="0.2">
      <c r="D319" s="98"/>
      <c r="E319" s="98"/>
      <c r="F319" s="98"/>
      <c r="G319" s="98"/>
      <c r="H319" s="98"/>
    </row>
    <row r="320" spans="4:8" x14ac:dyDescent="0.2">
      <c r="D320" s="98"/>
      <c r="E320" s="98"/>
      <c r="F320" s="98"/>
      <c r="G320" s="98"/>
      <c r="H320" s="98"/>
    </row>
    <row r="321" spans="4:8" x14ac:dyDescent="0.2">
      <c r="D321" s="98"/>
      <c r="E321" s="98"/>
      <c r="F321" s="98"/>
      <c r="G321" s="98"/>
      <c r="H321" s="98"/>
    </row>
    <row r="322" spans="4:8" x14ac:dyDescent="0.2">
      <c r="D322" s="98"/>
      <c r="E322" s="98"/>
      <c r="F322" s="98"/>
      <c r="G322" s="98"/>
      <c r="H322" s="98"/>
    </row>
    <row r="323" spans="4:8" x14ac:dyDescent="0.2">
      <c r="D323" s="98"/>
      <c r="E323" s="98"/>
      <c r="F323" s="98"/>
      <c r="G323" s="98"/>
      <c r="H323" s="98"/>
    </row>
    <row r="324" spans="4:8" x14ac:dyDescent="0.2">
      <c r="D324" s="98"/>
      <c r="E324" s="98"/>
      <c r="F324" s="98"/>
      <c r="G324" s="98"/>
      <c r="H324" s="98"/>
    </row>
    <row r="325" spans="4:8" x14ac:dyDescent="0.2">
      <c r="D325" s="98"/>
      <c r="E325" s="98"/>
      <c r="F325" s="98"/>
      <c r="G325" s="98"/>
      <c r="H325" s="98"/>
    </row>
    <row r="326" spans="4:8" x14ac:dyDescent="0.2">
      <c r="D326" s="98"/>
      <c r="E326" s="98"/>
      <c r="F326" s="98"/>
      <c r="G326" s="98"/>
      <c r="H326" s="98"/>
    </row>
    <row r="327" spans="4:8" x14ac:dyDescent="0.2">
      <c r="D327" s="98"/>
      <c r="E327" s="98"/>
      <c r="F327" s="98"/>
      <c r="G327" s="98"/>
      <c r="H327" s="98"/>
    </row>
    <row r="328" spans="4:8" x14ac:dyDescent="0.2">
      <c r="D328" s="98"/>
      <c r="E328" s="98"/>
      <c r="F328" s="98"/>
      <c r="G328" s="98"/>
      <c r="H328" s="98"/>
    </row>
    <row r="329" spans="4:8" x14ac:dyDescent="0.2">
      <c r="D329" s="98"/>
      <c r="E329" s="98"/>
      <c r="F329" s="98"/>
      <c r="G329" s="98"/>
      <c r="H329" s="98"/>
    </row>
    <row r="330" spans="4:8" x14ac:dyDescent="0.2">
      <c r="D330" s="98"/>
      <c r="E330" s="98"/>
      <c r="F330" s="98"/>
      <c r="G330" s="98"/>
      <c r="H330" s="98"/>
    </row>
    <row r="331" spans="4:8" x14ac:dyDescent="0.2">
      <c r="D331" s="98"/>
      <c r="E331" s="98"/>
      <c r="F331" s="98"/>
      <c r="G331" s="98"/>
      <c r="H331" s="98"/>
    </row>
    <row r="332" spans="4:8" x14ac:dyDescent="0.2">
      <c r="D332" s="98"/>
      <c r="E332" s="98"/>
      <c r="F332" s="98"/>
      <c r="G332" s="98"/>
      <c r="H332" s="98"/>
    </row>
    <row r="333" spans="4:8" x14ac:dyDescent="0.2">
      <c r="D333" s="98"/>
      <c r="E333" s="98"/>
      <c r="F333" s="98"/>
      <c r="G333" s="98"/>
      <c r="H333" s="98"/>
    </row>
    <row r="334" spans="4:8" x14ac:dyDescent="0.2">
      <c r="D334" s="98"/>
      <c r="E334" s="98"/>
      <c r="F334" s="98"/>
      <c r="G334" s="98"/>
      <c r="H334" s="98"/>
    </row>
    <row r="335" spans="4:8" x14ac:dyDescent="0.2">
      <c r="D335" s="98"/>
      <c r="E335" s="98"/>
      <c r="F335" s="98"/>
      <c r="G335" s="98"/>
      <c r="H335" s="98"/>
    </row>
    <row r="336" spans="4:8" x14ac:dyDescent="0.2">
      <c r="D336" s="98"/>
      <c r="E336" s="98"/>
      <c r="F336" s="98"/>
      <c r="G336" s="98"/>
      <c r="H336" s="98"/>
    </row>
    <row r="337" spans="4:8" x14ac:dyDescent="0.2">
      <c r="D337" s="98"/>
      <c r="E337" s="98"/>
      <c r="F337" s="98"/>
      <c r="G337" s="98"/>
      <c r="H337" s="98"/>
    </row>
    <row r="338" spans="4:8" x14ac:dyDescent="0.2">
      <c r="D338" s="98"/>
      <c r="E338" s="98"/>
      <c r="F338" s="98"/>
      <c r="G338" s="98"/>
      <c r="H338" s="98"/>
    </row>
    <row r="339" spans="4:8" x14ac:dyDescent="0.2">
      <c r="D339" s="98"/>
      <c r="E339" s="98"/>
      <c r="F339" s="98"/>
      <c r="G339" s="98"/>
      <c r="H339" s="98"/>
    </row>
    <row r="340" spans="4:8" x14ac:dyDescent="0.2">
      <c r="D340" s="98"/>
      <c r="E340" s="98"/>
      <c r="F340" s="98"/>
      <c r="G340" s="98"/>
      <c r="H340" s="98"/>
    </row>
    <row r="341" spans="4:8" x14ac:dyDescent="0.2">
      <c r="D341" s="98"/>
      <c r="E341" s="98"/>
      <c r="F341" s="98"/>
      <c r="G341" s="98"/>
      <c r="H341" s="98"/>
    </row>
    <row r="342" spans="4:8" x14ac:dyDescent="0.2">
      <c r="D342" s="98"/>
      <c r="E342" s="98"/>
      <c r="F342" s="98"/>
      <c r="G342" s="98"/>
      <c r="H342" s="98"/>
    </row>
    <row r="343" spans="4:8" x14ac:dyDescent="0.2">
      <c r="D343" s="98"/>
      <c r="E343" s="98"/>
      <c r="F343" s="98"/>
      <c r="G343" s="98"/>
      <c r="H343" s="98"/>
    </row>
    <row r="344" spans="4:8" x14ac:dyDescent="0.2">
      <c r="D344" s="98"/>
      <c r="E344" s="98"/>
      <c r="F344" s="98"/>
      <c r="G344" s="98"/>
      <c r="H344" s="98"/>
    </row>
    <row r="345" spans="4:8" x14ac:dyDescent="0.2">
      <c r="D345" s="98"/>
      <c r="E345" s="98"/>
      <c r="F345" s="98"/>
      <c r="G345" s="98"/>
      <c r="H345" s="98"/>
    </row>
    <row r="346" spans="4:8" x14ac:dyDescent="0.2">
      <c r="D346" s="98"/>
      <c r="E346" s="98"/>
      <c r="F346" s="98"/>
      <c r="G346" s="98"/>
      <c r="H346" s="98"/>
    </row>
    <row r="347" spans="4:8" x14ac:dyDescent="0.2">
      <c r="D347" s="98"/>
      <c r="E347" s="98"/>
      <c r="F347" s="98"/>
      <c r="G347" s="98"/>
      <c r="H347" s="98"/>
    </row>
    <row r="348" spans="4:8" x14ac:dyDescent="0.2">
      <c r="D348" s="98"/>
      <c r="E348" s="98"/>
      <c r="F348" s="98"/>
      <c r="G348" s="98"/>
      <c r="H348" s="98"/>
    </row>
    <row r="349" spans="4:8" x14ac:dyDescent="0.2">
      <c r="D349" s="98"/>
      <c r="E349" s="98"/>
      <c r="F349" s="98"/>
      <c r="G349" s="98"/>
      <c r="H349" s="98"/>
    </row>
    <row r="350" spans="4:8" x14ac:dyDescent="0.2">
      <c r="D350" s="98"/>
      <c r="E350" s="98"/>
      <c r="F350" s="98"/>
      <c r="G350" s="98"/>
      <c r="H350" s="98"/>
    </row>
    <row r="351" spans="4:8" x14ac:dyDescent="0.2">
      <c r="D351" s="98"/>
      <c r="E351" s="98"/>
      <c r="F351" s="98"/>
      <c r="G351" s="98"/>
      <c r="H351" s="98"/>
    </row>
    <row r="352" spans="4:8" x14ac:dyDescent="0.2">
      <c r="D352" s="98"/>
      <c r="E352" s="98"/>
      <c r="F352" s="98"/>
      <c r="G352" s="98"/>
      <c r="H352" s="98"/>
    </row>
    <row r="353" spans="4:8" x14ac:dyDescent="0.2">
      <c r="D353" s="98"/>
      <c r="E353" s="98"/>
      <c r="F353" s="98"/>
      <c r="G353" s="98"/>
      <c r="H353" s="98"/>
    </row>
    <row r="354" spans="4:8" x14ac:dyDescent="0.2">
      <c r="D354" s="98"/>
      <c r="E354" s="98"/>
      <c r="F354" s="98"/>
      <c r="G354" s="98"/>
      <c r="H354" s="98"/>
    </row>
    <row r="355" spans="4:8" x14ac:dyDescent="0.2">
      <c r="D355" s="98"/>
      <c r="E355" s="98"/>
      <c r="F355" s="98"/>
      <c r="G355" s="98"/>
      <c r="H355" s="98"/>
    </row>
    <row r="356" spans="4:8" x14ac:dyDescent="0.2">
      <c r="D356" s="98"/>
      <c r="E356" s="98"/>
      <c r="F356" s="98"/>
      <c r="G356" s="98"/>
      <c r="H356" s="98"/>
    </row>
    <row r="357" spans="4:8" x14ac:dyDescent="0.2">
      <c r="D357" s="98"/>
      <c r="E357" s="98"/>
      <c r="F357" s="98"/>
      <c r="G357" s="98"/>
      <c r="H357" s="98"/>
    </row>
    <row r="358" spans="4:8" x14ac:dyDescent="0.2">
      <c r="D358" s="98"/>
      <c r="E358" s="98"/>
      <c r="F358" s="98"/>
      <c r="G358" s="98"/>
      <c r="H358" s="98"/>
    </row>
    <row r="359" spans="4:8" x14ac:dyDescent="0.2">
      <c r="D359" s="98"/>
      <c r="E359" s="98"/>
      <c r="F359" s="98"/>
      <c r="G359" s="98"/>
      <c r="H359" s="98"/>
    </row>
    <row r="360" spans="4:8" x14ac:dyDescent="0.2">
      <c r="D360" s="98"/>
      <c r="E360" s="98"/>
      <c r="F360" s="98"/>
      <c r="G360" s="98"/>
      <c r="H360" s="98"/>
    </row>
    <row r="361" spans="4:8" x14ac:dyDescent="0.2">
      <c r="D361" s="98"/>
      <c r="E361" s="98"/>
      <c r="F361" s="98"/>
      <c r="G361" s="98"/>
      <c r="H361" s="98"/>
    </row>
    <row r="362" spans="4:8" x14ac:dyDescent="0.2">
      <c r="D362" s="98"/>
      <c r="E362" s="98"/>
      <c r="F362" s="98"/>
      <c r="G362" s="98"/>
      <c r="H362" s="98"/>
    </row>
    <row r="363" spans="4:8" x14ac:dyDescent="0.2">
      <c r="D363" s="98"/>
      <c r="E363" s="98"/>
      <c r="F363" s="98"/>
      <c r="G363" s="98"/>
      <c r="H363" s="98"/>
    </row>
    <row r="364" spans="4:8" x14ac:dyDescent="0.2">
      <c r="D364" s="98"/>
      <c r="E364" s="98"/>
      <c r="F364" s="98"/>
      <c r="G364" s="98"/>
      <c r="H364" s="98"/>
    </row>
    <row r="365" spans="4:8" x14ac:dyDescent="0.2">
      <c r="D365" s="98"/>
      <c r="E365" s="98"/>
      <c r="F365" s="98"/>
      <c r="G365" s="98"/>
      <c r="H365" s="98"/>
    </row>
    <row r="366" spans="4:8" x14ac:dyDescent="0.2">
      <c r="D366" s="98"/>
      <c r="E366" s="98"/>
      <c r="F366" s="98"/>
      <c r="G366" s="98"/>
      <c r="H366" s="98"/>
    </row>
    <row r="367" spans="4:8" x14ac:dyDescent="0.2">
      <c r="D367" s="98"/>
      <c r="E367" s="98"/>
      <c r="F367" s="98"/>
      <c r="G367" s="98"/>
      <c r="H367" s="98"/>
    </row>
    <row r="368" spans="4:8" x14ac:dyDescent="0.2">
      <c r="D368" s="98"/>
      <c r="E368" s="98"/>
      <c r="F368" s="98"/>
      <c r="G368" s="98"/>
      <c r="H368" s="98"/>
    </row>
    <row r="369" spans="4:8" x14ac:dyDescent="0.2">
      <c r="D369" s="98"/>
      <c r="E369" s="98"/>
      <c r="F369" s="98"/>
      <c r="G369" s="98"/>
      <c r="H369" s="98"/>
    </row>
    <row r="370" spans="4:8" x14ac:dyDescent="0.2">
      <c r="D370" s="98"/>
      <c r="E370" s="98"/>
      <c r="F370" s="98"/>
      <c r="G370" s="98"/>
      <c r="H370" s="98"/>
    </row>
    <row r="371" spans="4:8" x14ac:dyDescent="0.2">
      <c r="D371" s="98"/>
      <c r="E371" s="98"/>
      <c r="F371" s="98"/>
      <c r="G371" s="98"/>
      <c r="H371" s="98"/>
    </row>
    <row r="372" spans="4:8" x14ac:dyDescent="0.2">
      <c r="D372" s="98"/>
      <c r="E372" s="98"/>
      <c r="F372" s="98"/>
      <c r="G372" s="98"/>
      <c r="H372" s="98"/>
    </row>
    <row r="373" spans="4:8" x14ac:dyDescent="0.2">
      <c r="D373" s="98"/>
      <c r="E373" s="98"/>
      <c r="F373" s="98"/>
      <c r="G373" s="98"/>
      <c r="H373" s="98"/>
    </row>
    <row r="374" spans="4:8" x14ac:dyDescent="0.2">
      <c r="D374" s="98"/>
      <c r="E374" s="98"/>
      <c r="F374" s="98"/>
      <c r="G374" s="98"/>
      <c r="H374" s="98"/>
    </row>
    <row r="375" spans="4:8" x14ac:dyDescent="0.2">
      <c r="D375" s="98"/>
      <c r="E375" s="98"/>
      <c r="F375" s="98"/>
      <c r="G375" s="98"/>
      <c r="H375" s="98"/>
    </row>
    <row r="376" spans="4:8" x14ac:dyDescent="0.2">
      <c r="D376" s="98"/>
      <c r="E376" s="98"/>
      <c r="F376" s="98"/>
      <c r="G376" s="98"/>
      <c r="H376" s="98"/>
    </row>
    <row r="377" spans="4:8" x14ac:dyDescent="0.2">
      <c r="D377" s="98"/>
      <c r="E377" s="98"/>
      <c r="F377" s="98"/>
      <c r="G377" s="98"/>
      <c r="H377" s="98"/>
    </row>
    <row r="378" spans="4:8" x14ac:dyDescent="0.2">
      <c r="D378" s="98"/>
      <c r="E378" s="98"/>
      <c r="F378" s="98"/>
      <c r="G378" s="98"/>
      <c r="H378" s="98"/>
    </row>
    <row r="379" spans="4:8" x14ac:dyDescent="0.2">
      <c r="D379" s="98"/>
      <c r="E379" s="98"/>
      <c r="F379" s="98"/>
      <c r="G379" s="98"/>
      <c r="H379" s="98"/>
    </row>
    <row r="380" spans="4:8" x14ac:dyDescent="0.2">
      <c r="D380" s="98"/>
      <c r="E380" s="98"/>
      <c r="F380" s="98"/>
      <c r="G380" s="98"/>
      <c r="H380" s="98"/>
    </row>
    <row r="381" spans="4:8" x14ac:dyDescent="0.2">
      <c r="D381" s="98"/>
      <c r="E381" s="98"/>
      <c r="F381" s="98"/>
      <c r="G381" s="98"/>
      <c r="H381" s="98"/>
    </row>
    <row r="382" spans="4:8" x14ac:dyDescent="0.2">
      <c r="D382" s="98"/>
      <c r="E382" s="98"/>
      <c r="F382" s="98"/>
      <c r="G382" s="98"/>
      <c r="H382" s="98"/>
    </row>
    <row r="383" spans="4:8" x14ac:dyDescent="0.2">
      <c r="D383" s="98"/>
      <c r="E383" s="98"/>
      <c r="F383" s="98"/>
      <c r="G383" s="98"/>
      <c r="H383" s="98"/>
    </row>
    <row r="384" spans="4:8" x14ac:dyDescent="0.2">
      <c r="D384" s="98"/>
      <c r="E384" s="98"/>
      <c r="F384" s="98"/>
      <c r="G384" s="98"/>
      <c r="H384" s="98"/>
    </row>
    <row r="385" spans="4:8" x14ac:dyDescent="0.2">
      <c r="D385" s="98"/>
      <c r="E385" s="98"/>
      <c r="F385" s="98"/>
      <c r="G385" s="98"/>
      <c r="H385" s="98"/>
    </row>
    <row r="386" spans="4:8" x14ac:dyDescent="0.2">
      <c r="D386" s="98"/>
      <c r="E386" s="98"/>
      <c r="F386" s="98"/>
      <c r="G386" s="98"/>
      <c r="H386" s="98"/>
    </row>
    <row r="387" spans="4:8" x14ac:dyDescent="0.2">
      <c r="D387" s="98"/>
      <c r="E387" s="98"/>
      <c r="F387" s="98"/>
      <c r="G387" s="98"/>
      <c r="H387" s="98"/>
    </row>
    <row r="388" spans="4:8" x14ac:dyDescent="0.2">
      <c r="D388" s="98"/>
      <c r="E388" s="98"/>
      <c r="F388" s="98"/>
      <c r="G388" s="98"/>
      <c r="H388" s="98"/>
    </row>
    <row r="389" spans="4:8" x14ac:dyDescent="0.2">
      <c r="D389" s="98"/>
      <c r="E389" s="98"/>
      <c r="F389" s="98"/>
      <c r="G389" s="98"/>
      <c r="H389" s="98"/>
    </row>
    <row r="390" spans="4:8" x14ac:dyDescent="0.2">
      <c r="D390" s="98"/>
      <c r="E390" s="98"/>
      <c r="F390" s="98"/>
      <c r="G390" s="98"/>
      <c r="H390" s="98"/>
    </row>
    <row r="391" spans="4:8" x14ac:dyDescent="0.2">
      <c r="D391" s="98"/>
      <c r="E391" s="98"/>
      <c r="F391" s="98"/>
      <c r="G391" s="98"/>
      <c r="H391" s="98"/>
    </row>
    <row r="392" spans="4:8" x14ac:dyDescent="0.2">
      <c r="D392" s="98"/>
      <c r="E392" s="98"/>
      <c r="F392" s="98"/>
      <c r="G392" s="98"/>
      <c r="H392" s="98"/>
    </row>
    <row r="393" spans="4:8" x14ac:dyDescent="0.2">
      <c r="D393" s="98"/>
      <c r="E393" s="98"/>
      <c r="F393" s="98"/>
      <c r="G393" s="98"/>
      <c r="H393" s="98"/>
    </row>
    <row r="394" spans="4:8" x14ac:dyDescent="0.2">
      <c r="D394" s="98"/>
      <c r="E394" s="98"/>
      <c r="F394" s="98"/>
      <c r="G394" s="98"/>
      <c r="H394" s="98"/>
    </row>
    <row r="395" spans="4:8" x14ac:dyDescent="0.2">
      <c r="D395" s="98"/>
      <c r="E395" s="98"/>
      <c r="F395" s="98"/>
      <c r="G395" s="98"/>
      <c r="H395" s="98"/>
    </row>
    <row r="396" spans="4:8" x14ac:dyDescent="0.2">
      <c r="D396" s="98"/>
      <c r="E396" s="98"/>
      <c r="F396" s="98"/>
      <c r="G396" s="98"/>
      <c r="H396" s="98"/>
    </row>
    <row r="397" spans="4:8" x14ac:dyDescent="0.2">
      <c r="D397" s="98"/>
      <c r="E397" s="98"/>
      <c r="F397" s="98"/>
      <c r="G397" s="98"/>
      <c r="H397" s="98"/>
    </row>
    <row r="398" spans="4:8" x14ac:dyDescent="0.2">
      <c r="D398" s="98"/>
      <c r="E398" s="98"/>
      <c r="F398" s="98"/>
      <c r="G398" s="98"/>
      <c r="H398" s="98"/>
    </row>
    <row r="399" spans="4:8" x14ac:dyDescent="0.2">
      <c r="D399" s="98"/>
      <c r="E399" s="98"/>
      <c r="F399" s="98"/>
      <c r="G399" s="98"/>
      <c r="H399" s="98"/>
    </row>
    <row r="400" spans="4:8" x14ac:dyDescent="0.2">
      <c r="D400" s="98"/>
      <c r="E400" s="98"/>
      <c r="F400" s="98"/>
      <c r="G400" s="98"/>
      <c r="H400" s="98"/>
    </row>
    <row r="401" spans="4:8" x14ac:dyDescent="0.2">
      <c r="D401" s="98"/>
      <c r="E401" s="98"/>
      <c r="F401" s="98"/>
      <c r="G401" s="98"/>
      <c r="H401" s="98"/>
    </row>
    <row r="402" spans="4:8" x14ac:dyDescent="0.2">
      <c r="D402" s="98"/>
      <c r="E402" s="98"/>
      <c r="F402" s="98"/>
      <c r="G402" s="98"/>
      <c r="H402" s="98"/>
    </row>
    <row r="403" spans="4:8" x14ac:dyDescent="0.2">
      <c r="D403" s="98"/>
      <c r="E403" s="98"/>
      <c r="F403" s="98"/>
      <c r="G403" s="98"/>
      <c r="H403" s="98"/>
    </row>
    <row r="404" spans="4:8" x14ac:dyDescent="0.2">
      <c r="D404" s="98"/>
      <c r="E404" s="98"/>
      <c r="F404" s="98"/>
      <c r="G404" s="98"/>
      <c r="H404" s="98"/>
    </row>
    <row r="405" spans="4:8" x14ac:dyDescent="0.2">
      <c r="D405" s="98"/>
      <c r="E405" s="98"/>
      <c r="F405" s="98"/>
      <c r="G405" s="98"/>
      <c r="H405" s="98"/>
    </row>
    <row r="406" spans="4:8" x14ac:dyDescent="0.2">
      <c r="D406" s="98"/>
      <c r="E406" s="98"/>
      <c r="F406" s="98"/>
      <c r="G406" s="98"/>
      <c r="H406" s="98"/>
    </row>
    <row r="407" spans="4:8" x14ac:dyDescent="0.2">
      <c r="D407" s="98"/>
      <c r="E407" s="98"/>
      <c r="F407" s="98"/>
      <c r="G407" s="98"/>
      <c r="H407" s="98"/>
    </row>
    <row r="408" spans="4:8" x14ac:dyDescent="0.2">
      <c r="D408" s="98"/>
      <c r="E408" s="98"/>
      <c r="F408" s="98"/>
      <c r="G408" s="98"/>
      <c r="H408" s="98"/>
    </row>
    <row r="409" spans="4:8" x14ac:dyDescent="0.2">
      <c r="D409" s="98"/>
      <c r="E409" s="98"/>
      <c r="F409" s="98"/>
      <c r="G409" s="98"/>
      <c r="H409" s="98"/>
    </row>
    <row r="410" spans="4:8" x14ac:dyDescent="0.2">
      <c r="D410" s="98"/>
      <c r="E410" s="98"/>
      <c r="F410" s="98"/>
      <c r="G410" s="98"/>
      <c r="H410" s="98"/>
    </row>
    <row r="411" spans="4:8" x14ac:dyDescent="0.2">
      <c r="D411" s="98"/>
      <c r="E411" s="98"/>
      <c r="F411" s="98"/>
      <c r="G411" s="98"/>
      <c r="H411" s="98"/>
    </row>
    <row r="412" spans="4:8" x14ac:dyDescent="0.2">
      <c r="D412" s="98"/>
      <c r="E412" s="98"/>
      <c r="F412" s="98"/>
      <c r="G412" s="98"/>
      <c r="H412" s="98"/>
    </row>
    <row r="413" spans="4:8" x14ac:dyDescent="0.2">
      <c r="D413" s="98"/>
      <c r="E413" s="98"/>
      <c r="F413" s="98"/>
      <c r="G413" s="98"/>
      <c r="H413" s="98"/>
    </row>
    <row r="414" spans="4:8" x14ac:dyDescent="0.2">
      <c r="D414" s="98"/>
      <c r="E414" s="98"/>
      <c r="F414" s="98"/>
      <c r="G414" s="98"/>
      <c r="H414" s="98"/>
    </row>
    <row r="415" spans="4:8" x14ac:dyDescent="0.2">
      <c r="D415" s="98"/>
      <c r="E415" s="98"/>
      <c r="F415" s="98"/>
      <c r="G415" s="98"/>
      <c r="H415" s="98"/>
    </row>
    <row r="416" spans="4:8" x14ac:dyDescent="0.2">
      <c r="D416" s="98"/>
      <c r="E416" s="98"/>
      <c r="F416" s="98"/>
      <c r="G416" s="98"/>
      <c r="H416" s="98"/>
    </row>
    <row r="417" spans="4:8" x14ac:dyDescent="0.2">
      <c r="D417" s="98"/>
      <c r="E417" s="98"/>
      <c r="F417" s="98"/>
      <c r="G417" s="98"/>
      <c r="H417" s="98"/>
    </row>
    <row r="418" spans="4:8" x14ac:dyDescent="0.2">
      <c r="D418" s="98"/>
      <c r="E418" s="98"/>
      <c r="F418" s="98"/>
      <c r="G418" s="98"/>
      <c r="H418" s="98"/>
    </row>
    <row r="419" spans="4:8" x14ac:dyDescent="0.2">
      <c r="D419" s="98"/>
      <c r="E419" s="98"/>
      <c r="F419" s="98"/>
      <c r="G419" s="98"/>
      <c r="H419" s="98"/>
    </row>
    <row r="420" spans="4:8" x14ac:dyDescent="0.2">
      <c r="D420" s="98"/>
      <c r="E420" s="98"/>
      <c r="F420" s="98"/>
      <c r="G420" s="98"/>
      <c r="H420" s="98"/>
    </row>
    <row r="421" spans="4:8" x14ac:dyDescent="0.2">
      <c r="D421" s="98"/>
      <c r="E421" s="98"/>
      <c r="F421" s="98"/>
      <c r="G421" s="98"/>
      <c r="H421" s="98"/>
    </row>
    <row r="422" spans="4:8" x14ac:dyDescent="0.2">
      <c r="D422" s="98"/>
      <c r="E422" s="98"/>
      <c r="F422" s="98"/>
      <c r="G422" s="98"/>
      <c r="H422" s="98"/>
    </row>
    <row r="423" spans="4:8" x14ac:dyDescent="0.2">
      <c r="D423" s="98"/>
      <c r="E423" s="98"/>
      <c r="F423" s="98"/>
      <c r="G423" s="98"/>
      <c r="H423" s="98"/>
    </row>
    <row r="424" spans="4:8" x14ac:dyDescent="0.2">
      <c r="D424" s="98"/>
      <c r="E424" s="98"/>
      <c r="F424" s="98"/>
      <c r="G424" s="98"/>
      <c r="H424" s="98"/>
    </row>
    <row r="425" spans="4:8" x14ac:dyDescent="0.2">
      <c r="D425" s="98"/>
      <c r="E425" s="98"/>
      <c r="F425" s="98"/>
      <c r="G425" s="98"/>
      <c r="H425" s="98"/>
    </row>
    <row r="426" spans="4:8" x14ac:dyDescent="0.2">
      <c r="D426" s="98"/>
      <c r="E426" s="98"/>
      <c r="F426" s="98"/>
      <c r="G426" s="98"/>
      <c r="H426" s="98"/>
    </row>
    <row r="427" spans="4:8" x14ac:dyDescent="0.2">
      <c r="D427" s="98"/>
      <c r="E427" s="98"/>
      <c r="F427" s="98"/>
      <c r="G427" s="98"/>
      <c r="H427" s="98"/>
    </row>
    <row r="428" spans="4:8" x14ac:dyDescent="0.2">
      <c r="D428" s="98"/>
      <c r="E428" s="98"/>
      <c r="F428" s="98"/>
      <c r="G428" s="98"/>
      <c r="H428" s="98"/>
    </row>
    <row r="429" spans="4:8" x14ac:dyDescent="0.2">
      <c r="D429" s="98"/>
      <c r="E429" s="98"/>
      <c r="F429" s="98"/>
      <c r="G429" s="98"/>
      <c r="H429" s="98"/>
    </row>
    <row r="430" spans="4:8" x14ac:dyDescent="0.2">
      <c r="D430" s="98"/>
      <c r="E430" s="98"/>
      <c r="F430" s="98"/>
      <c r="G430" s="98"/>
      <c r="H430" s="98"/>
    </row>
    <row r="431" spans="4:8" x14ac:dyDescent="0.2">
      <c r="D431" s="98"/>
      <c r="E431" s="98"/>
      <c r="F431" s="98"/>
      <c r="G431" s="98"/>
      <c r="H431" s="98"/>
    </row>
    <row r="432" spans="4:8" x14ac:dyDescent="0.2">
      <c r="D432" s="98"/>
      <c r="E432" s="98"/>
      <c r="F432" s="98"/>
      <c r="G432" s="98"/>
      <c r="H432" s="98"/>
    </row>
    <row r="433" spans="4:8" x14ac:dyDescent="0.2">
      <c r="D433" s="98"/>
      <c r="E433" s="98"/>
      <c r="F433" s="98"/>
      <c r="G433" s="98"/>
      <c r="H433" s="98"/>
    </row>
    <row r="434" spans="4:8" x14ac:dyDescent="0.2">
      <c r="D434" s="98"/>
      <c r="E434" s="98"/>
      <c r="F434" s="98"/>
      <c r="G434" s="98"/>
      <c r="H434" s="98"/>
    </row>
    <row r="435" spans="4:8" x14ac:dyDescent="0.2">
      <c r="D435" s="98"/>
      <c r="E435" s="98"/>
      <c r="F435" s="98"/>
      <c r="G435" s="98"/>
      <c r="H435" s="98"/>
    </row>
    <row r="436" spans="4:8" x14ac:dyDescent="0.2">
      <c r="D436" s="98"/>
      <c r="E436" s="98"/>
      <c r="F436" s="98"/>
      <c r="G436" s="98"/>
      <c r="H436" s="98"/>
    </row>
    <row r="437" spans="4:8" x14ac:dyDescent="0.2">
      <c r="D437" s="98"/>
      <c r="E437" s="98"/>
      <c r="F437" s="98"/>
      <c r="G437" s="98"/>
      <c r="H437" s="98"/>
    </row>
    <row r="438" spans="4:8" x14ac:dyDescent="0.2">
      <c r="D438" s="98"/>
      <c r="E438" s="98"/>
      <c r="F438" s="98"/>
      <c r="G438" s="98"/>
      <c r="H438" s="98"/>
    </row>
    <row r="439" spans="4:8" x14ac:dyDescent="0.2">
      <c r="D439" s="98"/>
      <c r="E439" s="98"/>
      <c r="F439" s="98"/>
      <c r="G439" s="98"/>
      <c r="H439" s="98"/>
    </row>
    <row r="440" spans="4:8" x14ac:dyDescent="0.2">
      <c r="D440" s="98"/>
      <c r="E440" s="98"/>
      <c r="F440" s="98"/>
      <c r="G440" s="98"/>
      <c r="H440" s="98"/>
    </row>
    <row r="441" spans="4:8" x14ac:dyDescent="0.2">
      <c r="D441" s="98"/>
      <c r="E441" s="98"/>
      <c r="F441" s="98"/>
      <c r="G441" s="98"/>
      <c r="H441" s="98"/>
    </row>
    <row r="442" spans="4:8" x14ac:dyDescent="0.2">
      <c r="D442" s="98"/>
      <c r="E442" s="98"/>
      <c r="F442" s="98"/>
      <c r="G442" s="98"/>
      <c r="H442" s="98"/>
    </row>
    <row r="443" spans="4:8" x14ac:dyDescent="0.2">
      <c r="D443" s="98"/>
      <c r="E443" s="98"/>
      <c r="F443" s="98"/>
      <c r="G443" s="98"/>
      <c r="H443" s="98"/>
    </row>
    <row r="444" spans="4:8" x14ac:dyDescent="0.2">
      <c r="D444" s="98"/>
      <c r="E444" s="98"/>
      <c r="F444" s="98"/>
      <c r="G444" s="98"/>
      <c r="H444" s="98"/>
    </row>
    <row r="445" spans="4:8" x14ac:dyDescent="0.2">
      <c r="D445" s="98"/>
      <c r="E445" s="98"/>
      <c r="F445" s="98"/>
      <c r="G445" s="98"/>
      <c r="H445" s="98"/>
    </row>
    <row r="446" spans="4:8" x14ac:dyDescent="0.2">
      <c r="D446" s="98"/>
      <c r="E446" s="98"/>
      <c r="F446" s="98"/>
      <c r="G446" s="98"/>
      <c r="H446" s="98"/>
    </row>
    <row r="447" spans="4:8" x14ac:dyDescent="0.2">
      <c r="D447" s="98"/>
      <c r="E447" s="98"/>
      <c r="F447" s="98"/>
      <c r="G447" s="98"/>
      <c r="H447" s="98"/>
    </row>
    <row r="448" spans="4:8" x14ac:dyDescent="0.2">
      <c r="D448" s="98"/>
      <c r="E448" s="98"/>
      <c r="F448" s="98"/>
      <c r="G448" s="98"/>
      <c r="H448" s="98"/>
    </row>
    <row r="449" spans="4:8" x14ac:dyDescent="0.2">
      <c r="D449" s="98"/>
      <c r="E449" s="98"/>
      <c r="F449" s="98"/>
      <c r="G449" s="98"/>
      <c r="H449" s="98"/>
    </row>
    <row r="450" spans="4:8" x14ac:dyDescent="0.2">
      <c r="D450" s="98"/>
      <c r="E450" s="98"/>
      <c r="F450" s="98"/>
      <c r="G450" s="98"/>
      <c r="H450" s="98"/>
    </row>
    <row r="451" spans="4:8" x14ac:dyDescent="0.2">
      <c r="D451" s="98"/>
      <c r="E451" s="98"/>
      <c r="F451" s="98"/>
      <c r="G451" s="98"/>
      <c r="H451" s="98"/>
    </row>
    <row r="452" spans="4:8" x14ac:dyDescent="0.2">
      <c r="D452" s="98"/>
      <c r="E452" s="98"/>
      <c r="F452" s="98"/>
      <c r="G452" s="98"/>
      <c r="H452" s="98"/>
    </row>
    <row r="453" spans="4:8" x14ac:dyDescent="0.2">
      <c r="D453" s="98"/>
      <c r="E453" s="98"/>
      <c r="F453" s="98"/>
      <c r="G453" s="98"/>
      <c r="H453" s="98"/>
    </row>
    <row r="454" spans="4:8" x14ac:dyDescent="0.2">
      <c r="D454" s="98"/>
      <c r="E454" s="98"/>
      <c r="F454" s="98"/>
      <c r="G454" s="98"/>
      <c r="H454" s="98"/>
    </row>
    <row r="455" spans="4:8" x14ac:dyDescent="0.2">
      <c r="D455" s="98"/>
      <c r="E455" s="98"/>
      <c r="F455" s="98"/>
      <c r="G455" s="98"/>
      <c r="H455" s="98"/>
    </row>
    <row r="456" spans="4:8" x14ac:dyDescent="0.2">
      <c r="D456" s="98"/>
      <c r="E456" s="98"/>
      <c r="F456" s="98"/>
      <c r="G456" s="98"/>
      <c r="H456" s="98"/>
    </row>
    <row r="457" spans="4:8" x14ac:dyDescent="0.2">
      <c r="D457" s="98"/>
      <c r="E457" s="98"/>
      <c r="F457" s="98"/>
      <c r="G457" s="98"/>
      <c r="H457" s="98"/>
    </row>
    <row r="458" spans="4:8" x14ac:dyDescent="0.2">
      <c r="D458" s="98"/>
      <c r="E458" s="98"/>
      <c r="F458" s="98"/>
      <c r="G458" s="98"/>
      <c r="H458" s="98"/>
    </row>
    <row r="459" spans="4:8" x14ac:dyDescent="0.2">
      <c r="D459" s="98"/>
      <c r="E459" s="98"/>
      <c r="F459" s="98"/>
      <c r="G459" s="98"/>
      <c r="H459" s="98"/>
    </row>
    <row r="460" spans="4:8" x14ac:dyDescent="0.2">
      <c r="D460" s="98"/>
      <c r="E460" s="98"/>
      <c r="F460" s="98"/>
      <c r="G460" s="98"/>
      <c r="H460" s="98"/>
    </row>
    <row r="461" spans="4:8" x14ac:dyDescent="0.2">
      <c r="D461" s="98"/>
      <c r="E461" s="98"/>
      <c r="F461" s="98"/>
      <c r="G461" s="98"/>
      <c r="H461" s="98"/>
    </row>
    <row r="462" spans="4:8" x14ac:dyDescent="0.2">
      <c r="D462" s="98"/>
      <c r="E462" s="98"/>
      <c r="F462" s="98"/>
      <c r="G462" s="98"/>
      <c r="H462" s="98"/>
    </row>
    <row r="463" spans="4:8" x14ac:dyDescent="0.2">
      <c r="D463" s="98"/>
      <c r="E463" s="98"/>
      <c r="F463" s="98"/>
      <c r="G463" s="98"/>
      <c r="H463" s="98"/>
    </row>
    <row r="464" spans="4:8" x14ac:dyDescent="0.2">
      <c r="D464" s="98"/>
      <c r="E464" s="98"/>
      <c r="F464" s="98"/>
      <c r="G464" s="98"/>
      <c r="H464" s="98"/>
    </row>
    <row r="465" spans="4:8" x14ac:dyDescent="0.2">
      <c r="D465" s="98"/>
      <c r="E465" s="98"/>
      <c r="F465" s="98"/>
      <c r="G465" s="98"/>
      <c r="H465" s="98"/>
    </row>
    <row r="466" spans="4:8" x14ac:dyDescent="0.2">
      <c r="D466" s="98"/>
      <c r="E466" s="98"/>
      <c r="F466" s="98"/>
      <c r="G466" s="98"/>
      <c r="H466" s="98"/>
    </row>
    <row r="467" spans="4:8" x14ac:dyDescent="0.2">
      <c r="D467" s="98"/>
      <c r="E467" s="98"/>
      <c r="F467" s="98"/>
      <c r="G467" s="98"/>
      <c r="H467" s="98"/>
    </row>
    <row r="468" spans="4:8" x14ac:dyDescent="0.2">
      <c r="D468" s="98"/>
      <c r="E468" s="98"/>
      <c r="F468" s="98"/>
      <c r="G468" s="98"/>
      <c r="H468" s="98"/>
    </row>
    <row r="469" spans="4:8" x14ac:dyDescent="0.2">
      <c r="D469" s="98"/>
      <c r="E469" s="98"/>
      <c r="F469" s="98"/>
      <c r="G469" s="98"/>
      <c r="H469" s="98"/>
    </row>
    <row r="470" spans="4:8" x14ac:dyDescent="0.2">
      <c r="D470" s="98"/>
      <c r="E470" s="98"/>
      <c r="F470" s="98"/>
      <c r="G470" s="98"/>
      <c r="H470" s="98"/>
    </row>
    <row r="471" spans="4:8" x14ac:dyDescent="0.2">
      <c r="D471" s="98"/>
      <c r="E471" s="98"/>
      <c r="F471" s="98"/>
      <c r="G471" s="98"/>
      <c r="H471" s="98"/>
    </row>
    <row r="472" spans="4:8" x14ac:dyDescent="0.2">
      <c r="D472" s="98"/>
      <c r="E472" s="98"/>
      <c r="F472" s="98"/>
      <c r="G472" s="98"/>
      <c r="H472" s="98"/>
    </row>
    <row r="473" spans="4:8" x14ac:dyDescent="0.2">
      <c r="D473" s="98"/>
      <c r="E473" s="98"/>
      <c r="F473" s="98"/>
      <c r="G473" s="98"/>
      <c r="H473" s="98"/>
    </row>
    <row r="474" spans="4:8" x14ac:dyDescent="0.2">
      <c r="D474" s="98"/>
      <c r="E474" s="98"/>
      <c r="F474" s="98"/>
      <c r="G474" s="98"/>
      <c r="H474" s="98"/>
    </row>
    <row r="475" spans="4:8" x14ac:dyDescent="0.2">
      <c r="D475" s="98"/>
      <c r="E475" s="98"/>
      <c r="F475" s="98"/>
      <c r="G475" s="98"/>
      <c r="H475" s="98"/>
    </row>
    <row r="476" spans="4:8" x14ac:dyDescent="0.2">
      <c r="D476" s="98"/>
      <c r="E476" s="98"/>
      <c r="F476" s="98"/>
      <c r="G476" s="98"/>
      <c r="H476" s="98"/>
    </row>
    <row r="477" spans="4:8" x14ac:dyDescent="0.2">
      <c r="D477" s="98"/>
      <c r="E477" s="98"/>
      <c r="F477" s="98"/>
      <c r="G477" s="98"/>
      <c r="H477" s="98"/>
    </row>
    <row r="478" spans="4:8" x14ac:dyDescent="0.2">
      <c r="D478" s="98"/>
      <c r="E478" s="98"/>
      <c r="F478" s="98"/>
      <c r="G478" s="98"/>
      <c r="H478" s="98"/>
    </row>
    <row r="479" spans="4:8" x14ac:dyDescent="0.2">
      <c r="D479" s="98"/>
      <c r="E479" s="98"/>
      <c r="F479" s="98"/>
      <c r="G479" s="98"/>
      <c r="H479" s="98"/>
    </row>
    <row r="480" spans="4:8" x14ac:dyDescent="0.2">
      <c r="D480" s="98"/>
      <c r="E480" s="98"/>
      <c r="F480" s="98"/>
      <c r="G480" s="98"/>
      <c r="H480" s="98"/>
    </row>
    <row r="481" spans="4:8" x14ac:dyDescent="0.2">
      <c r="D481" s="98"/>
      <c r="E481" s="98"/>
      <c r="F481" s="98"/>
      <c r="G481" s="98"/>
      <c r="H481" s="98"/>
    </row>
    <row r="482" spans="4:8" x14ac:dyDescent="0.2">
      <c r="D482" s="98"/>
      <c r="E482" s="98"/>
      <c r="F482" s="98"/>
      <c r="G482" s="98"/>
      <c r="H482" s="98"/>
    </row>
    <row r="483" spans="4:8" x14ac:dyDescent="0.2">
      <c r="D483" s="98"/>
      <c r="E483" s="98"/>
      <c r="F483" s="98"/>
      <c r="G483" s="98"/>
      <c r="H483" s="98"/>
    </row>
    <row r="484" spans="4:8" x14ac:dyDescent="0.2">
      <c r="D484" s="98"/>
      <c r="E484" s="98"/>
      <c r="F484" s="98"/>
      <c r="G484" s="98"/>
      <c r="H484" s="98"/>
    </row>
    <row r="485" spans="4:8" x14ac:dyDescent="0.2">
      <c r="D485" s="98"/>
      <c r="E485" s="98"/>
      <c r="F485" s="98"/>
      <c r="G485" s="98"/>
      <c r="H485" s="98"/>
    </row>
    <row r="486" spans="4:8" x14ac:dyDescent="0.2">
      <c r="D486" s="98"/>
      <c r="E486" s="98"/>
      <c r="F486" s="98"/>
      <c r="G486" s="98"/>
      <c r="H486" s="98"/>
    </row>
    <row r="487" spans="4:8" x14ac:dyDescent="0.2">
      <c r="D487" s="98"/>
      <c r="E487" s="98"/>
      <c r="F487" s="98"/>
      <c r="G487" s="98"/>
      <c r="H487" s="98"/>
    </row>
    <row r="488" spans="4:8" x14ac:dyDescent="0.2">
      <c r="D488" s="98"/>
      <c r="E488" s="98"/>
      <c r="F488" s="98"/>
      <c r="G488" s="98"/>
      <c r="H488" s="98"/>
    </row>
    <row r="489" spans="4:8" x14ac:dyDescent="0.2">
      <c r="D489" s="98"/>
      <c r="E489" s="98"/>
      <c r="F489" s="98"/>
      <c r="G489" s="98"/>
      <c r="H489" s="98"/>
    </row>
    <row r="490" spans="4:8" x14ac:dyDescent="0.2">
      <c r="D490" s="98"/>
      <c r="E490" s="98"/>
      <c r="F490" s="98"/>
      <c r="G490" s="98"/>
      <c r="H490" s="98"/>
    </row>
    <row r="491" spans="4:8" x14ac:dyDescent="0.2">
      <c r="D491" s="98"/>
      <c r="E491" s="98"/>
      <c r="F491" s="98"/>
      <c r="G491" s="98"/>
      <c r="H491" s="98"/>
    </row>
    <row r="492" spans="4:8" x14ac:dyDescent="0.2">
      <c r="D492" s="98"/>
      <c r="E492" s="98"/>
      <c r="F492" s="98"/>
      <c r="G492" s="98"/>
      <c r="H492" s="98"/>
    </row>
    <row r="493" spans="4:8" x14ac:dyDescent="0.2">
      <c r="D493" s="98"/>
      <c r="E493" s="98"/>
      <c r="F493" s="98"/>
      <c r="G493" s="98"/>
      <c r="H493" s="98"/>
    </row>
    <row r="494" spans="4:8" x14ac:dyDescent="0.2">
      <c r="D494" s="98"/>
      <c r="E494" s="98"/>
      <c r="F494" s="98"/>
      <c r="G494" s="98"/>
      <c r="H494" s="98"/>
    </row>
    <row r="495" spans="4:8" x14ac:dyDescent="0.2">
      <c r="D495" s="98"/>
      <c r="E495" s="98"/>
      <c r="F495" s="98"/>
      <c r="G495" s="98"/>
      <c r="H495" s="98"/>
    </row>
    <row r="496" spans="4:8" x14ac:dyDescent="0.2">
      <c r="D496" s="98"/>
      <c r="E496" s="98"/>
      <c r="F496" s="98"/>
      <c r="G496" s="98"/>
      <c r="H496" s="98"/>
    </row>
    <row r="497" spans="4:8" x14ac:dyDescent="0.2">
      <c r="D497" s="98"/>
      <c r="E497" s="98"/>
      <c r="F497" s="98"/>
      <c r="G497" s="98"/>
      <c r="H497" s="98"/>
    </row>
    <row r="498" spans="4:8" x14ac:dyDescent="0.2">
      <c r="D498" s="98"/>
      <c r="E498" s="98"/>
      <c r="F498" s="98"/>
      <c r="G498" s="98"/>
      <c r="H498" s="98"/>
    </row>
    <row r="499" spans="4:8" x14ac:dyDescent="0.2">
      <c r="D499" s="98"/>
      <c r="E499" s="98"/>
      <c r="F499" s="98"/>
      <c r="G499" s="98"/>
      <c r="H499" s="98"/>
    </row>
    <row r="500" spans="4:8" x14ac:dyDescent="0.2">
      <c r="D500" s="98"/>
      <c r="E500" s="98"/>
      <c r="F500" s="98"/>
      <c r="G500" s="98"/>
      <c r="H500" s="98"/>
    </row>
    <row r="501" spans="4:8" x14ac:dyDescent="0.2">
      <c r="D501" s="98"/>
      <c r="E501" s="98"/>
      <c r="F501" s="98"/>
      <c r="G501" s="98"/>
      <c r="H501" s="98"/>
    </row>
    <row r="502" spans="4:8" x14ac:dyDescent="0.2">
      <c r="D502" s="98"/>
      <c r="E502" s="98"/>
      <c r="F502" s="98"/>
      <c r="G502" s="98"/>
      <c r="H502" s="98"/>
    </row>
    <row r="503" spans="4:8" x14ac:dyDescent="0.2">
      <c r="D503" s="98"/>
      <c r="E503" s="98"/>
      <c r="F503" s="98"/>
      <c r="G503" s="98"/>
      <c r="H503" s="98"/>
    </row>
    <row r="504" spans="4:8" x14ac:dyDescent="0.2">
      <c r="D504" s="98"/>
      <c r="E504" s="98"/>
      <c r="F504" s="98"/>
      <c r="G504" s="98"/>
      <c r="H504" s="98"/>
    </row>
    <row r="505" spans="4:8" x14ac:dyDescent="0.2">
      <c r="D505" s="98"/>
      <c r="E505" s="98"/>
      <c r="F505" s="98"/>
      <c r="G505" s="98"/>
      <c r="H505" s="98"/>
    </row>
    <row r="506" spans="4:8" x14ac:dyDescent="0.2">
      <c r="D506" s="98"/>
      <c r="E506" s="98"/>
      <c r="F506" s="98"/>
      <c r="G506" s="98"/>
      <c r="H506" s="98"/>
    </row>
    <row r="507" spans="4:8" x14ac:dyDescent="0.2">
      <c r="D507" s="98"/>
      <c r="E507" s="98"/>
      <c r="F507" s="98"/>
      <c r="G507" s="98"/>
      <c r="H507" s="98"/>
    </row>
    <row r="508" spans="4:8" x14ac:dyDescent="0.2">
      <c r="D508" s="98"/>
      <c r="E508" s="98"/>
      <c r="F508" s="98"/>
      <c r="G508" s="98"/>
      <c r="H508" s="98"/>
    </row>
    <row r="509" spans="4:8" x14ac:dyDescent="0.2">
      <c r="D509" s="98"/>
      <c r="E509" s="98"/>
      <c r="F509" s="98"/>
      <c r="G509" s="98"/>
      <c r="H509" s="98"/>
    </row>
    <row r="510" spans="4:8" x14ac:dyDescent="0.2">
      <c r="D510" s="98"/>
      <c r="E510" s="98"/>
      <c r="F510" s="98"/>
      <c r="G510" s="98"/>
      <c r="H510" s="98"/>
    </row>
    <row r="511" spans="4:8" x14ac:dyDescent="0.2">
      <c r="D511" s="98"/>
      <c r="E511" s="98"/>
      <c r="F511" s="98"/>
      <c r="G511" s="98"/>
      <c r="H511" s="98"/>
    </row>
    <row r="512" spans="4:8" x14ac:dyDescent="0.2">
      <c r="D512" s="98"/>
      <c r="E512" s="98"/>
      <c r="F512" s="98"/>
      <c r="G512" s="98"/>
      <c r="H512" s="98"/>
    </row>
    <row r="513" spans="4:8" x14ac:dyDescent="0.2">
      <c r="D513" s="98"/>
      <c r="E513" s="98"/>
      <c r="F513" s="98"/>
      <c r="G513" s="98"/>
      <c r="H513" s="98"/>
    </row>
    <row r="514" spans="4:8" x14ac:dyDescent="0.2">
      <c r="D514" s="98"/>
      <c r="E514" s="98"/>
      <c r="F514" s="98"/>
      <c r="G514" s="98"/>
      <c r="H514" s="98"/>
    </row>
    <row r="515" spans="4:8" x14ac:dyDescent="0.2">
      <c r="D515" s="98"/>
      <c r="E515" s="98"/>
      <c r="F515" s="98"/>
      <c r="G515" s="98"/>
      <c r="H515" s="98"/>
    </row>
    <row r="516" spans="4:8" x14ac:dyDescent="0.2">
      <c r="D516" s="98"/>
      <c r="E516" s="98"/>
      <c r="F516" s="98"/>
      <c r="G516" s="98"/>
      <c r="H516" s="98"/>
    </row>
    <row r="517" spans="4:8" x14ac:dyDescent="0.2">
      <c r="D517" s="98"/>
      <c r="E517" s="98"/>
      <c r="F517" s="98"/>
      <c r="G517" s="98"/>
      <c r="H517" s="98"/>
    </row>
    <row r="518" spans="4:8" x14ac:dyDescent="0.2">
      <c r="D518" s="98"/>
      <c r="E518" s="98"/>
      <c r="F518" s="98"/>
      <c r="G518" s="98"/>
      <c r="H518" s="98"/>
    </row>
    <row r="519" spans="4:8" x14ac:dyDescent="0.2">
      <c r="D519" s="98"/>
      <c r="E519" s="98"/>
      <c r="F519" s="98"/>
      <c r="G519" s="98"/>
      <c r="H519" s="98"/>
    </row>
    <row r="520" spans="4:8" x14ac:dyDescent="0.2">
      <c r="D520" s="98"/>
      <c r="E520" s="98"/>
      <c r="F520" s="98"/>
      <c r="G520" s="98"/>
      <c r="H520" s="98"/>
    </row>
    <row r="521" spans="4:8" x14ac:dyDescent="0.2">
      <c r="D521" s="98"/>
      <c r="E521" s="98"/>
      <c r="F521" s="98"/>
      <c r="G521" s="98"/>
      <c r="H521" s="98"/>
    </row>
    <row r="522" spans="4:8" x14ac:dyDescent="0.2">
      <c r="D522" s="98"/>
      <c r="E522" s="98"/>
      <c r="F522" s="98"/>
      <c r="G522" s="98"/>
      <c r="H522" s="98"/>
    </row>
    <row r="523" spans="4:8" x14ac:dyDescent="0.2">
      <c r="D523" s="98"/>
      <c r="E523" s="98"/>
      <c r="F523" s="98"/>
      <c r="G523" s="98"/>
      <c r="H523" s="98"/>
    </row>
    <row r="524" spans="4:8" x14ac:dyDescent="0.2">
      <c r="D524" s="98"/>
      <c r="E524" s="98"/>
      <c r="F524" s="98"/>
      <c r="G524" s="98"/>
      <c r="H524" s="98"/>
    </row>
    <row r="525" spans="4:8" x14ac:dyDescent="0.2">
      <c r="D525" s="98"/>
      <c r="E525" s="98"/>
      <c r="F525" s="98"/>
      <c r="G525" s="98"/>
      <c r="H525" s="98"/>
    </row>
    <row r="526" spans="4:8" x14ac:dyDescent="0.2">
      <c r="D526" s="98"/>
      <c r="E526" s="98"/>
      <c r="F526" s="98"/>
      <c r="G526" s="98"/>
      <c r="H526" s="98"/>
    </row>
    <row r="527" spans="4:8" x14ac:dyDescent="0.2">
      <c r="D527" s="98"/>
      <c r="E527" s="98"/>
      <c r="F527" s="98"/>
      <c r="G527" s="98"/>
      <c r="H527" s="98"/>
    </row>
    <row r="528" spans="4:8" x14ac:dyDescent="0.2">
      <c r="D528" s="98"/>
      <c r="E528" s="98"/>
      <c r="F528" s="98"/>
      <c r="G528" s="98"/>
      <c r="H528" s="98"/>
    </row>
    <row r="529" spans="4:8" x14ac:dyDescent="0.2">
      <c r="D529" s="98"/>
      <c r="E529" s="98"/>
      <c r="F529" s="98"/>
      <c r="G529" s="98"/>
      <c r="H529" s="98"/>
    </row>
    <row r="530" spans="4:8" x14ac:dyDescent="0.2">
      <c r="D530" s="98"/>
      <c r="E530" s="98"/>
      <c r="F530" s="98"/>
      <c r="G530" s="98"/>
      <c r="H530" s="98"/>
    </row>
    <row r="531" spans="4:8" x14ac:dyDescent="0.2">
      <c r="D531" s="98"/>
      <c r="E531" s="98"/>
      <c r="F531" s="98"/>
      <c r="G531" s="98"/>
      <c r="H531" s="98"/>
    </row>
    <row r="532" spans="4:8" x14ac:dyDescent="0.2">
      <c r="D532" s="98"/>
      <c r="E532" s="98"/>
      <c r="F532" s="98"/>
      <c r="G532" s="98"/>
      <c r="H532" s="98"/>
    </row>
    <row r="533" spans="4:8" x14ac:dyDescent="0.2">
      <c r="D533" s="98"/>
      <c r="E533" s="98"/>
      <c r="F533" s="98"/>
      <c r="G533" s="98"/>
      <c r="H533" s="98"/>
    </row>
    <row r="534" spans="4:8" x14ac:dyDescent="0.2">
      <c r="D534" s="98"/>
      <c r="E534" s="98"/>
      <c r="F534" s="98"/>
      <c r="G534" s="98"/>
      <c r="H534" s="98"/>
    </row>
    <row r="535" spans="4:8" x14ac:dyDescent="0.2">
      <c r="D535" s="98"/>
      <c r="E535" s="98"/>
      <c r="F535" s="98"/>
      <c r="G535" s="98"/>
      <c r="H535" s="98"/>
    </row>
    <row r="536" spans="4:8" x14ac:dyDescent="0.2">
      <c r="D536" s="98"/>
      <c r="E536" s="98"/>
      <c r="F536" s="98"/>
      <c r="G536" s="98"/>
      <c r="H536" s="98"/>
    </row>
    <row r="537" spans="4:8" x14ac:dyDescent="0.2">
      <c r="D537" s="98"/>
      <c r="E537" s="98"/>
      <c r="F537" s="98"/>
      <c r="G537" s="98"/>
      <c r="H537" s="98"/>
    </row>
    <row r="538" spans="4:8" x14ac:dyDescent="0.2">
      <c r="D538" s="98"/>
      <c r="E538" s="98"/>
      <c r="F538" s="98"/>
      <c r="G538" s="98"/>
      <c r="H538" s="98"/>
    </row>
    <row r="539" spans="4:8" x14ac:dyDescent="0.2">
      <c r="D539" s="98"/>
      <c r="E539" s="98"/>
      <c r="F539" s="98"/>
      <c r="G539" s="98"/>
      <c r="H539" s="98"/>
    </row>
    <row r="540" spans="4:8" x14ac:dyDescent="0.2">
      <c r="D540" s="98"/>
      <c r="E540" s="98"/>
      <c r="F540" s="98"/>
      <c r="G540" s="98"/>
      <c r="H540" s="98"/>
    </row>
    <row r="541" spans="4:8" x14ac:dyDescent="0.2">
      <c r="D541" s="98"/>
      <c r="E541" s="98"/>
      <c r="F541" s="98"/>
      <c r="G541" s="98"/>
      <c r="H541" s="98"/>
    </row>
    <row r="542" spans="4:8" x14ac:dyDescent="0.2">
      <c r="D542" s="98"/>
      <c r="E542" s="98"/>
      <c r="F542" s="98"/>
      <c r="G542" s="98"/>
      <c r="H542" s="98"/>
    </row>
    <row r="543" spans="4:8" x14ac:dyDescent="0.2">
      <c r="D543" s="98"/>
      <c r="E543" s="98"/>
      <c r="F543" s="98"/>
      <c r="G543" s="98"/>
      <c r="H543" s="98"/>
    </row>
    <row r="544" spans="4:8" x14ac:dyDescent="0.2">
      <c r="D544" s="98"/>
      <c r="E544" s="98"/>
      <c r="F544" s="98"/>
      <c r="G544" s="98"/>
      <c r="H544" s="98"/>
    </row>
    <row r="545" spans="4:8" x14ac:dyDescent="0.2">
      <c r="D545" s="98"/>
      <c r="E545" s="98"/>
      <c r="F545" s="98"/>
      <c r="G545" s="98"/>
      <c r="H545" s="98"/>
    </row>
    <row r="546" spans="4:8" x14ac:dyDescent="0.2">
      <c r="D546" s="98"/>
      <c r="E546" s="98"/>
      <c r="F546" s="98"/>
      <c r="G546" s="98"/>
      <c r="H546" s="98"/>
    </row>
    <row r="547" spans="4:8" x14ac:dyDescent="0.2">
      <c r="D547" s="98"/>
      <c r="E547" s="98"/>
      <c r="F547" s="98"/>
      <c r="G547" s="98"/>
      <c r="H547" s="98"/>
    </row>
    <row r="548" spans="4:8" x14ac:dyDescent="0.2">
      <c r="D548" s="98"/>
      <c r="E548" s="98"/>
      <c r="F548" s="98"/>
      <c r="G548" s="98"/>
      <c r="H548" s="98"/>
    </row>
    <row r="549" spans="4:8" x14ac:dyDescent="0.2">
      <c r="D549" s="98"/>
      <c r="E549" s="98"/>
      <c r="F549" s="98"/>
      <c r="G549" s="98"/>
      <c r="H549" s="98"/>
    </row>
    <row r="550" spans="4:8" x14ac:dyDescent="0.2">
      <c r="D550" s="98"/>
      <c r="E550" s="98"/>
      <c r="F550" s="98"/>
      <c r="G550" s="98"/>
      <c r="H550" s="98"/>
    </row>
    <row r="551" spans="4:8" x14ac:dyDescent="0.2">
      <c r="D551" s="98"/>
      <c r="E551" s="98"/>
      <c r="F551" s="98"/>
      <c r="G551" s="98"/>
      <c r="H551" s="98"/>
    </row>
    <row r="552" spans="4:8" x14ac:dyDescent="0.2">
      <c r="D552" s="98"/>
      <c r="E552" s="98"/>
      <c r="F552" s="98"/>
      <c r="G552" s="98"/>
      <c r="H552" s="98"/>
    </row>
    <row r="553" spans="4:8" x14ac:dyDescent="0.2">
      <c r="D553" s="98"/>
      <c r="E553" s="98"/>
      <c r="F553" s="98"/>
      <c r="G553" s="98"/>
      <c r="H553" s="98"/>
    </row>
    <row r="554" spans="4:8" x14ac:dyDescent="0.2">
      <c r="D554" s="98"/>
      <c r="E554" s="98"/>
      <c r="F554" s="98"/>
      <c r="G554" s="98"/>
      <c r="H554" s="98"/>
    </row>
    <row r="555" spans="4:8" x14ac:dyDescent="0.2">
      <c r="D555" s="98"/>
      <c r="E555" s="98"/>
      <c r="F555" s="98"/>
      <c r="G555" s="98"/>
      <c r="H555" s="98"/>
    </row>
    <row r="556" spans="4:8" x14ac:dyDescent="0.2">
      <c r="D556" s="98"/>
      <c r="E556" s="98"/>
      <c r="F556" s="98"/>
      <c r="G556" s="98"/>
      <c r="H556" s="98"/>
    </row>
    <row r="557" spans="4:8" x14ac:dyDescent="0.2">
      <c r="D557" s="98"/>
      <c r="E557" s="98"/>
      <c r="F557" s="98"/>
      <c r="G557" s="98"/>
      <c r="H557" s="98"/>
    </row>
    <row r="558" spans="4:8" x14ac:dyDescent="0.2">
      <c r="D558" s="98"/>
      <c r="E558" s="98"/>
      <c r="F558" s="98"/>
      <c r="G558" s="98"/>
      <c r="H558" s="98"/>
    </row>
    <row r="559" spans="4:8" x14ac:dyDescent="0.2">
      <c r="D559" s="98"/>
      <c r="E559" s="98"/>
      <c r="F559" s="98"/>
      <c r="G559" s="98"/>
      <c r="H559" s="98"/>
    </row>
    <row r="560" spans="4:8" x14ac:dyDescent="0.2">
      <c r="D560" s="98"/>
      <c r="E560" s="98"/>
      <c r="F560" s="98"/>
      <c r="G560" s="98"/>
      <c r="H560" s="98"/>
    </row>
    <row r="561" spans="4:8" x14ac:dyDescent="0.2">
      <c r="D561" s="98"/>
      <c r="E561" s="98"/>
      <c r="F561" s="98"/>
      <c r="G561" s="98"/>
      <c r="H561" s="98"/>
    </row>
    <row r="562" spans="4:8" x14ac:dyDescent="0.2">
      <c r="D562" s="98"/>
      <c r="E562" s="98"/>
      <c r="F562" s="98"/>
      <c r="G562" s="98"/>
      <c r="H562" s="98"/>
    </row>
    <row r="563" spans="4:8" x14ac:dyDescent="0.2">
      <c r="D563" s="98"/>
      <c r="E563" s="98"/>
      <c r="F563" s="98"/>
      <c r="G563" s="98"/>
      <c r="H563" s="98"/>
    </row>
    <row r="564" spans="4:8" x14ac:dyDescent="0.2">
      <c r="D564" s="98"/>
      <c r="E564" s="98"/>
      <c r="F564" s="98"/>
      <c r="G564" s="98"/>
      <c r="H564" s="98"/>
    </row>
    <row r="565" spans="4:8" x14ac:dyDescent="0.2">
      <c r="D565" s="98"/>
      <c r="E565" s="98"/>
      <c r="F565" s="98"/>
      <c r="G565" s="98"/>
      <c r="H565" s="98"/>
    </row>
    <row r="566" spans="4:8" x14ac:dyDescent="0.2">
      <c r="D566" s="98"/>
      <c r="E566" s="98"/>
      <c r="F566" s="98"/>
      <c r="G566" s="98"/>
      <c r="H566" s="98"/>
    </row>
    <row r="567" spans="4:8" x14ac:dyDescent="0.2">
      <c r="D567" s="98"/>
      <c r="E567" s="98"/>
      <c r="F567" s="98"/>
      <c r="G567" s="98"/>
      <c r="H567" s="98"/>
    </row>
    <row r="568" spans="4:8" x14ac:dyDescent="0.2">
      <c r="D568" s="98"/>
      <c r="E568" s="98"/>
      <c r="F568" s="98"/>
      <c r="G568" s="98"/>
      <c r="H568" s="98"/>
    </row>
    <row r="569" spans="4:8" x14ac:dyDescent="0.2">
      <c r="D569" s="98"/>
      <c r="E569" s="98"/>
      <c r="F569" s="98"/>
      <c r="G569" s="98"/>
      <c r="H569" s="98"/>
    </row>
    <row r="570" spans="4:8" x14ac:dyDescent="0.2">
      <c r="D570" s="98"/>
      <c r="E570" s="98"/>
      <c r="F570" s="98"/>
      <c r="G570" s="98"/>
      <c r="H570" s="98"/>
    </row>
    <row r="571" spans="4:8" x14ac:dyDescent="0.2">
      <c r="D571" s="98"/>
      <c r="E571" s="98"/>
      <c r="F571" s="98"/>
      <c r="G571" s="98"/>
      <c r="H571" s="98"/>
    </row>
    <row r="572" spans="4:8" x14ac:dyDescent="0.2">
      <c r="D572" s="98"/>
      <c r="E572" s="98"/>
      <c r="F572" s="98"/>
      <c r="G572" s="98"/>
      <c r="H572" s="98"/>
    </row>
    <row r="573" spans="4:8" x14ac:dyDescent="0.2">
      <c r="D573" s="98"/>
      <c r="E573" s="98"/>
      <c r="F573" s="98"/>
      <c r="G573" s="98"/>
      <c r="H573" s="98"/>
    </row>
  </sheetData>
  <mergeCells count="1">
    <mergeCell ref="A3:C3"/>
  </mergeCells>
  <pageMargins left="0.70866141732283472" right="0.70866141732283472" top="0.74803149606299213" bottom="0.74803149606299213"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F37"/>
  <sheetViews>
    <sheetView topLeftCell="A18" workbookViewId="0">
      <selection activeCell="A39" sqref="A39:XFD1048576"/>
    </sheetView>
  </sheetViews>
  <sheetFormatPr defaultRowHeight="12.75" x14ac:dyDescent="0.2"/>
  <cols>
    <col min="1" max="1" width="60.85546875" style="2" customWidth="1"/>
    <col min="2" max="2" width="15.85546875" style="2" customWidth="1"/>
    <col min="3" max="3" width="14.28515625" style="2" customWidth="1"/>
    <col min="4" max="4" width="14" style="2" customWidth="1"/>
    <col min="5" max="5" width="12" style="2" customWidth="1"/>
    <col min="6" max="6" width="11.28515625" style="2" customWidth="1"/>
    <col min="7" max="257" width="9.140625" style="2"/>
    <col min="258" max="258" width="60.85546875" style="2" customWidth="1"/>
    <col min="259" max="259" width="13.85546875" style="2" customWidth="1"/>
    <col min="260" max="260" width="14" style="2" customWidth="1"/>
    <col min="261" max="261" width="12" style="2" customWidth="1"/>
    <col min="262" max="262" width="11.28515625" style="2" customWidth="1"/>
    <col min="263" max="513" width="9.140625" style="2"/>
    <col min="514" max="514" width="60.85546875" style="2" customWidth="1"/>
    <col min="515" max="515" width="13.85546875" style="2" customWidth="1"/>
    <col min="516" max="516" width="14" style="2" customWidth="1"/>
    <col min="517" max="517" width="12" style="2" customWidth="1"/>
    <col min="518" max="518" width="11.28515625" style="2" customWidth="1"/>
    <col min="519" max="769" width="9.140625" style="2"/>
    <col min="770" max="770" width="60.85546875" style="2" customWidth="1"/>
    <col min="771" max="771" width="13.85546875" style="2" customWidth="1"/>
    <col min="772" max="772" width="14" style="2" customWidth="1"/>
    <col min="773" max="773" width="12" style="2" customWidth="1"/>
    <col min="774" max="774" width="11.28515625" style="2" customWidth="1"/>
    <col min="775" max="1025" width="9.140625" style="2"/>
    <col min="1026" max="1026" width="60.85546875" style="2" customWidth="1"/>
    <col min="1027" max="1027" width="13.85546875" style="2" customWidth="1"/>
    <col min="1028" max="1028" width="14" style="2" customWidth="1"/>
    <col min="1029" max="1029" width="12" style="2" customWidth="1"/>
    <col min="1030" max="1030" width="11.28515625" style="2" customWidth="1"/>
    <col min="1031" max="1281" width="9.140625" style="2"/>
    <col min="1282" max="1282" width="60.85546875" style="2" customWidth="1"/>
    <col min="1283" max="1283" width="13.85546875" style="2" customWidth="1"/>
    <col min="1284" max="1284" width="14" style="2" customWidth="1"/>
    <col min="1285" max="1285" width="12" style="2" customWidth="1"/>
    <col min="1286" max="1286" width="11.28515625" style="2" customWidth="1"/>
    <col min="1287" max="1537" width="9.140625" style="2"/>
    <col min="1538" max="1538" width="60.85546875" style="2" customWidth="1"/>
    <col min="1539" max="1539" width="13.85546875" style="2" customWidth="1"/>
    <col min="1540" max="1540" width="14" style="2" customWidth="1"/>
    <col min="1541" max="1541" width="12" style="2" customWidth="1"/>
    <col min="1542" max="1542" width="11.28515625" style="2" customWidth="1"/>
    <col min="1543" max="1793" width="9.140625" style="2"/>
    <col min="1794" max="1794" width="60.85546875" style="2" customWidth="1"/>
    <col min="1795" max="1795" width="13.85546875" style="2" customWidth="1"/>
    <col min="1796" max="1796" width="14" style="2" customWidth="1"/>
    <col min="1797" max="1797" width="12" style="2" customWidth="1"/>
    <col min="1798" max="1798" width="11.28515625" style="2" customWidth="1"/>
    <col min="1799" max="2049" width="9.140625" style="2"/>
    <col min="2050" max="2050" width="60.85546875" style="2" customWidth="1"/>
    <col min="2051" max="2051" width="13.85546875" style="2" customWidth="1"/>
    <col min="2052" max="2052" width="14" style="2" customWidth="1"/>
    <col min="2053" max="2053" width="12" style="2" customWidth="1"/>
    <col min="2054" max="2054" width="11.28515625" style="2" customWidth="1"/>
    <col min="2055" max="2305" width="9.140625" style="2"/>
    <col min="2306" max="2306" width="60.85546875" style="2" customWidth="1"/>
    <col min="2307" max="2307" width="13.85546875" style="2" customWidth="1"/>
    <col min="2308" max="2308" width="14" style="2" customWidth="1"/>
    <col min="2309" max="2309" width="12" style="2" customWidth="1"/>
    <col min="2310" max="2310" width="11.28515625" style="2" customWidth="1"/>
    <col min="2311" max="2561" width="9.140625" style="2"/>
    <col min="2562" max="2562" width="60.85546875" style="2" customWidth="1"/>
    <col min="2563" max="2563" width="13.85546875" style="2" customWidth="1"/>
    <col min="2564" max="2564" width="14" style="2" customWidth="1"/>
    <col min="2565" max="2565" width="12" style="2" customWidth="1"/>
    <col min="2566" max="2566" width="11.28515625" style="2" customWidth="1"/>
    <col min="2567" max="2817" width="9.140625" style="2"/>
    <col min="2818" max="2818" width="60.85546875" style="2" customWidth="1"/>
    <col min="2819" max="2819" width="13.85546875" style="2" customWidth="1"/>
    <col min="2820" max="2820" width="14" style="2" customWidth="1"/>
    <col min="2821" max="2821" width="12" style="2" customWidth="1"/>
    <col min="2822" max="2822" width="11.28515625" style="2" customWidth="1"/>
    <col min="2823" max="3073" width="9.140625" style="2"/>
    <col min="3074" max="3074" width="60.85546875" style="2" customWidth="1"/>
    <col min="3075" max="3075" width="13.85546875" style="2" customWidth="1"/>
    <col min="3076" max="3076" width="14" style="2" customWidth="1"/>
    <col min="3077" max="3077" width="12" style="2" customWidth="1"/>
    <col min="3078" max="3078" width="11.28515625" style="2" customWidth="1"/>
    <col min="3079" max="3329" width="9.140625" style="2"/>
    <col min="3330" max="3330" width="60.85546875" style="2" customWidth="1"/>
    <col min="3331" max="3331" width="13.85546875" style="2" customWidth="1"/>
    <col min="3332" max="3332" width="14" style="2" customWidth="1"/>
    <col min="3333" max="3333" width="12" style="2" customWidth="1"/>
    <col min="3334" max="3334" width="11.28515625" style="2" customWidth="1"/>
    <col min="3335" max="3585" width="9.140625" style="2"/>
    <col min="3586" max="3586" width="60.85546875" style="2" customWidth="1"/>
    <col min="3587" max="3587" width="13.85546875" style="2" customWidth="1"/>
    <col min="3588" max="3588" width="14" style="2" customWidth="1"/>
    <col min="3589" max="3589" width="12" style="2" customWidth="1"/>
    <col min="3590" max="3590" width="11.28515625" style="2" customWidth="1"/>
    <col min="3591" max="3841" width="9.140625" style="2"/>
    <col min="3842" max="3842" width="60.85546875" style="2" customWidth="1"/>
    <col min="3843" max="3843" width="13.85546875" style="2" customWidth="1"/>
    <col min="3844" max="3844" width="14" style="2" customWidth="1"/>
    <col min="3845" max="3845" width="12" style="2" customWidth="1"/>
    <col min="3846" max="3846" width="11.28515625" style="2" customWidth="1"/>
    <col min="3847" max="4097" width="9.140625" style="2"/>
    <col min="4098" max="4098" width="60.85546875" style="2" customWidth="1"/>
    <col min="4099" max="4099" width="13.85546875" style="2" customWidth="1"/>
    <col min="4100" max="4100" width="14" style="2" customWidth="1"/>
    <col min="4101" max="4101" width="12" style="2" customWidth="1"/>
    <col min="4102" max="4102" width="11.28515625" style="2" customWidth="1"/>
    <col min="4103" max="4353" width="9.140625" style="2"/>
    <col min="4354" max="4354" width="60.85546875" style="2" customWidth="1"/>
    <col min="4355" max="4355" width="13.85546875" style="2" customWidth="1"/>
    <col min="4356" max="4356" width="14" style="2" customWidth="1"/>
    <col min="4357" max="4357" width="12" style="2" customWidth="1"/>
    <col min="4358" max="4358" width="11.28515625" style="2" customWidth="1"/>
    <col min="4359" max="4609" width="9.140625" style="2"/>
    <col min="4610" max="4610" width="60.85546875" style="2" customWidth="1"/>
    <col min="4611" max="4611" width="13.85546875" style="2" customWidth="1"/>
    <col min="4612" max="4612" width="14" style="2" customWidth="1"/>
    <col min="4613" max="4613" width="12" style="2" customWidth="1"/>
    <col min="4614" max="4614" width="11.28515625" style="2" customWidth="1"/>
    <col min="4615" max="4865" width="9.140625" style="2"/>
    <col min="4866" max="4866" width="60.85546875" style="2" customWidth="1"/>
    <col min="4867" max="4867" width="13.85546875" style="2" customWidth="1"/>
    <col min="4868" max="4868" width="14" style="2" customWidth="1"/>
    <col min="4869" max="4869" width="12" style="2" customWidth="1"/>
    <col min="4870" max="4870" width="11.28515625" style="2" customWidth="1"/>
    <col min="4871" max="5121" width="9.140625" style="2"/>
    <col min="5122" max="5122" width="60.85546875" style="2" customWidth="1"/>
    <col min="5123" max="5123" width="13.85546875" style="2" customWidth="1"/>
    <col min="5124" max="5124" width="14" style="2" customWidth="1"/>
    <col min="5125" max="5125" width="12" style="2" customWidth="1"/>
    <col min="5126" max="5126" width="11.28515625" style="2" customWidth="1"/>
    <col min="5127" max="5377" width="9.140625" style="2"/>
    <col min="5378" max="5378" width="60.85546875" style="2" customWidth="1"/>
    <col min="5379" max="5379" width="13.85546875" style="2" customWidth="1"/>
    <col min="5380" max="5380" width="14" style="2" customWidth="1"/>
    <col min="5381" max="5381" width="12" style="2" customWidth="1"/>
    <col min="5382" max="5382" width="11.28515625" style="2" customWidth="1"/>
    <col min="5383" max="5633" width="9.140625" style="2"/>
    <col min="5634" max="5634" width="60.85546875" style="2" customWidth="1"/>
    <col min="5635" max="5635" width="13.85546875" style="2" customWidth="1"/>
    <col min="5636" max="5636" width="14" style="2" customWidth="1"/>
    <col min="5637" max="5637" width="12" style="2" customWidth="1"/>
    <col min="5638" max="5638" width="11.28515625" style="2" customWidth="1"/>
    <col min="5639" max="5889" width="9.140625" style="2"/>
    <col min="5890" max="5890" width="60.85546875" style="2" customWidth="1"/>
    <col min="5891" max="5891" width="13.85546875" style="2" customWidth="1"/>
    <col min="5892" max="5892" width="14" style="2" customWidth="1"/>
    <col min="5893" max="5893" width="12" style="2" customWidth="1"/>
    <col min="5894" max="5894" width="11.28515625" style="2" customWidth="1"/>
    <col min="5895" max="6145" width="9.140625" style="2"/>
    <col min="6146" max="6146" width="60.85546875" style="2" customWidth="1"/>
    <col min="6147" max="6147" width="13.85546875" style="2" customWidth="1"/>
    <col min="6148" max="6148" width="14" style="2" customWidth="1"/>
    <col min="6149" max="6149" width="12" style="2" customWidth="1"/>
    <col min="6150" max="6150" width="11.28515625" style="2" customWidth="1"/>
    <col min="6151" max="6401" width="9.140625" style="2"/>
    <col min="6402" max="6402" width="60.85546875" style="2" customWidth="1"/>
    <col min="6403" max="6403" width="13.85546875" style="2" customWidth="1"/>
    <col min="6404" max="6404" width="14" style="2" customWidth="1"/>
    <col min="6405" max="6405" width="12" style="2" customWidth="1"/>
    <col min="6406" max="6406" width="11.28515625" style="2" customWidth="1"/>
    <col min="6407" max="6657" width="9.140625" style="2"/>
    <col min="6658" max="6658" width="60.85546875" style="2" customWidth="1"/>
    <col min="6659" max="6659" width="13.85546875" style="2" customWidth="1"/>
    <col min="6660" max="6660" width="14" style="2" customWidth="1"/>
    <col min="6661" max="6661" width="12" style="2" customWidth="1"/>
    <col min="6662" max="6662" width="11.28515625" style="2" customWidth="1"/>
    <col min="6663" max="6913" width="9.140625" style="2"/>
    <col min="6914" max="6914" width="60.85546875" style="2" customWidth="1"/>
    <col min="6915" max="6915" width="13.85546875" style="2" customWidth="1"/>
    <col min="6916" max="6916" width="14" style="2" customWidth="1"/>
    <col min="6917" max="6917" width="12" style="2" customWidth="1"/>
    <col min="6918" max="6918" width="11.28515625" style="2" customWidth="1"/>
    <col min="6919" max="7169" width="9.140625" style="2"/>
    <col min="7170" max="7170" width="60.85546875" style="2" customWidth="1"/>
    <col min="7171" max="7171" width="13.85546875" style="2" customWidth="1"/>
    <col min="7172" max="7172" width="14" style="2" customWidth="1"/>
    <col min="7173" max="7173" width="12" style="2" customWidth="1"/>
    <col min="7174" max="7174" width="11.28515625" style="2" customWidth="1"/>
    <col min="7175" max="7425" width="9.140625" style="2"/>
    <col min="7426" max="7426" width="60.85546875" style="2" customWidth="1"/>
    <col min="7427" max="7427" width="13.85546875" style="2" customWidth="1"/>
    <col min="7428" max="7428" width="14" style="2" customWidth="1"/>
    <col min="7429" max="7429" width="12" style="2" customWidth="1"/>
    <col min="7430" max="7430" width="11.28515625" style="2" customWidth="1"/>
    <col min="7431" max="7681" width="9.140625" style="2"/>
    <col min="7682" max="7682" width="60.85546875" style="2" customWidth="1"/>
    <col min="7683" max="7683" width="13.85546875" style="2" customWidth="1"/>
    <col min="7684" max="7684" width="14" style="2" customWidth="1"/>
    <col min="7685" max="7685" width="12" style="2" customWidth="1"/>
    <col min="7686" max="7686" width="11.28515625" style="2" customWidth="1"/>
    <col min="7687" max="7937" width="9.140625" style="2"/>
    <col min="7938" max="7938" width="60.85546875" style="2" customWidth="1"/>
    <col min="7939" max="7939" width="13.85546875" style="2" customWidth="1"/>
    <col min="7940" max="7940" width="14" style="2" customWidth="1"/>
    <col min="7941" max="7941" width="12" style="2" customWidth="1"/>
    <col min="7942" max="7942" width="11.28515625" style="2" customWidth="1"/>
    <col min="7943" max="8193" width="9.140625" style="2"/>
    <col min="8194" max="8194" width="60.85546875" style="2" customWidth="1"/>
    <col min="8195" max="8195" width="13.85546875" style="2" customWidth="1"/>
    <col min="8196" max="8196" width="14" style="2" customWidth="1"/>
    <col min="8197" max="8197" width="12" style="2" customWidth="1"/>
    <col min="8198" max="8198" width="11.28515625" style="2" customWidth="1"/>
    <col min="8199" max="8449" width="9.140625" style="2"/>
    <col min="8450" max="8450" width="60.85546875" style="2" customWidth="1"/>
    <col min="8451" max="8451" width="13.85546875" style="2" customWidth="1"/>
    <col min="8452" max="8452" width="14" style="2" customWidth="1"/>
    <col min="8453" max="8453" width="12" style="2" customWidth="1"/>
    <col min="8454" max="8454" width="11.28515625" style="2" customWidth="1"/>
    <col min="8455" max="8705" width="9.140625" style="2"/>
    <col min="8706" max="8706" width="60.85546875" style="2" customWidth="1"/>
    <col min="8707" max="8707" width="13.85546875" style="2" customWidth="1"/>
    <col min="8708" max="8708" width="14" style="2" customWidth="1"/>
    <col min="8709" max="8709" width="12" style="2" customWidth="1"/>
    <col min="8710" max="8710" width="11.28515625" style="2" customWidth="1"/>
    <col min="8711" max="8961" width="9.140625" style="2"/>
    <col min="8962" max="8962" width="60.85546875" style="2" customWidth="1"/>
    <col min="8963" max="8963" width="13.85546875" style="2" customWidth="1"/>
    <col min="8964" max="8964" width="14" style="2" customWidth="1"/>
    <col min="8965" max="8965" width="12" style="2" customWidth="1"/>
    <col min="8966" max="8966" width="11.28515625" style="2" customWidth="1"/>
    <col min="8967" max="9217" width="9.140625" style="2"/>
    <col min="9218" max="9218" width="60.85546875" style="2" customWidth="1"/>
    <col min="9219" max="9219" width="13.85546875" style="2" customWidth="1"/>
    <col min="9220" max="9220" width="14" style="2" customWidth="1"/>
    <col min="9221" max="9221" width="12" style="2" customWidth="1"/>
    <col min="9222" max="9222" width="11.28515625" style="2" customWidth="1"/>
    <col min="9223" max="9473" width="9.140625" style="2"/>
    <col min="9474" max="9474" width="60.85546875" style="2" customWidth="1"/>
    <col min="9475" max="9475" width="13.85546875" style="2" customWidth="1"/>
    <col min="9476" max="9476" width="14" style="2" customWidth="1"/>
    <col min="9477" max="9477" width="12" style="2" customWidth="1"/>
    <col min="9478" max="9478" width="11.28515625" style="2" customWidth="1"/>
    <col min="9479" max="9729" width="9.140625" style="2"/>
    <col min="9730" max="9730" width="60.85546875" style="2" customWidth="1"/>
    <col min="9731" max="9731" width="13.85546875" style="2" customWidth="1"/>
    <col min="9732" max="9732" width="14" style="2" customWidth="1"/>
    <col min="9733" max="9733" width="12" style="2" customWidth="1"/>
    <col min="9734" max="9734" width="11.28515625" style="2" customWidth="1"/>
    <col min="9735" max="9985" width="9.140625" style="2"/>
    <col min="9986" max="9986" width="60.85546875" style="2" customWidth="1"/>
    <col min="9987" max="9987" width="13.85546875" style="2" customWidth="1"/>
    <col min="9988" max="9988" width="14" style="2" customWidth="1"/>
    <col min="9989" max="9989" width="12" style="2" customWidth="1"/>
    <col min="9990" max="9990" width="11.28515625" style="2" customWidth="1"/>
    <col min="9991" max="10241" width="9.140625" style="2"/>
    <col min="10242" max="10242" width="60.85546875" style="2" customWidth="1"/>
    <col min="10243" max="10243" width="13.85546875" style="2" customWidth="1"/>
    <col min="10244" max="10244" width="14" style="2" customWidth="1"/>
    <col min="10245" max="10245" width="12" style="2" customWidth="1"/>
    <col min="10246" max="10246" width="11.28515625" style="2" customWidth="1"/>
    <col min="10247" max="10497" width="9.140625" style="2"/>
    <col min="10498" max="10498" width="60.85546875" style="2" customWidth="1"/>
    <col min="10499" max="10499" width="13.85546875" style="2" customWidth="1"/>
    <col min="10500" max="10500" width="14" style="2" customWidth="1"/>
    <col min="10501" max="10501" width="12" style="2" customWidth="1"/>
    <col min="10502" max="10502" width="11.28515625" style="2" customWidth="1"/>
    <col min="10503" max="10753" width="9.140625" style="2"/>
    <col min="10754" max="10754" width="60.85546875" style="2" customWidth="1"/>
    <col min="10755" max="10755" width="13.85546875" style="2" customWidth="1"/>
    <col min="10756" max="10756" width="14" style="2" customWidth="1"/>
    <col min="10757" max="10757" width="12" style="2" customWidth="1"/>
    <col min="10758" max="10758" width="11.28515625" style="2" customWidth="1"/>
    <col min="10759" max="11009" width="9.140625" style="2"/>
    <col min="11010" max="11010" width="60.85546875" style="2" customWidth="1"/>
    <col min="11011" max="11011" width="13.85546875" style="2" customWidth="1"/>
    <col min="11012" max="11012" width="14" style="2" customWidth="1"/>
    <col min="11013" max="11013" width="12" style="2" customWidth="1"/>
    <col min="11014" max="11014" width="11.28515625" style="2" customWidth="1"/>
    <col min="11015" max="11265" width="9.140625" style="2"/>
    <col min="11266" max="11266" width="60.85546875" style="2" customWidth="1"/>
    <col min="11267" max="11267" width="13.85546875" style="2" customWidth="1"/>
    <col min="11268" max="11268" width="14" style="2" customWidth="1"/>
    <col min="11269" max="11269" width="12" style="2" customWidth="1"/>
    <col min="11270" max="11270" width="11.28515625" style="2" customWidth="1"/>
    <col min="11271" max="11521" width="9.140625" style="2"/>
    <col min="11522" max="11522" width="60.85546875" style="2" customWidth="1"/>
    <col min="11523" max="11523" width="13.85546875" style="2" customWidth="1"/>
    <col min="11524" max="11524" width="14" style="2" customWidth="1"/>
    <col min="11525" max="11525" width="12" style="2" customWidth="1"/>
    <col min="11526" max="11526" width="11.28515625" style="2" customWidth="1"/>
    <col min="11527" max="11777" width="9.140625" style="2"/>
    <col min="11778" max="11778" width="60.85546875" style="2" customWidth="1"/>
    <col min="11779" max="11779" width="13.85546875" style="2" customWidth="1"/>
    <col min="11780" max="11780" width="14" style="2" customWidth="1"/>
    <col min="11781" max="11781" width="12" style="2" customWidth="1"/>
    <col min="11782" max="11782" width="11.28515625" style="2" customWidth="1"/>
    <col min="11783" max="12033" width="9.140625" style="2"/>
    <col min="12034" max="12034" width="60.85546875" style="2" customWidth="1"/>
    <col min="12035" max="12035" width="13.85546875" style="2" customWidth="1"/>
    <col min="12036" max="12036" width="14" style="2" customWidth="1"/>
    <col min="12037" max="12037" width="12" style="2" customWidth="1"/>
    <col min="12038" max="12038" width="11.28515625" style="2" customWidth="1"/>
    <col min="12039" max="12289" width="9.140625" style="2"/>
    <col min="12290" max="12290" width="60.85546875" style="2" customWidth="1"/>
    <col min="12291" max="12291" width="13.85546875" style="2" customWidth="1"/>
    <col min="12292" max="12292" width="14" style="2" customWidth="1"/>
    <col min="12293" max="12293" width="12" style="2" customWidth="1"/>
    <col min="12294" max="12294" width="11.28515625" style="2" customWidth="1"/>
    <col min="12295" max="12545" width="9.140625" style="2"/>
    <col min="12546" max="12546" width="60.85546875" style="2" customWidth="1"/>
    <col min="12547" max="12547" width="13.85546875" style="2" customWidth="1"/>
    <col min="12548" max="12548" width="14" style="2" customWidth="1"/>
    <col min="12549" max="12549" width="12" style="2" customWidth="1"/>
    <col min="12550" max="12550" width="11.28515625" style="2" customWidth="1"/>
    <col min="12551" max="12801" width="9.140625" style="2"/>
    <col min="12802" max="12802" width="60.85546875" style="2" customWidth="1"/>
    <col min="12803" max="12803" width="13.85546875" style="2" customWidth="1"/>
    <col min="12804" max="12804" width="14" style="2" customWidth="1"/>
    <col min="12805" max="12805" width="12" style="2" customWidth="1"/>
    <col min="12806" max="12806" width="11.28515625" style="2" customWidth="1"/>
    <col min="12807" max="13057" width="9.140625" style="2"/>
    <col min="13058" max="13058" width="60.85546875" style="2" customWidth="1"/>
    <col min="13059" max="13059" width="13.85546875" style="2" customWidth="1"/>
    <col min="13060" max="13060" width="14" style="2" customWidth="1"/>
    <col min="13061" max="13061" width="12" style="2" customWidth="1"/>
    <col min="13062" max="13062" width="11.28515625" style="2" customWidth="1"/>
    <col min="13063" max="13313" width="9.140625" style="2"/>
    <col min="13314" max="13314" width="60.85546875" style="2" customWidth="1"/>
    <col min="13315" max="13315" width="13.85546875" style="2" customWidth="1"/>
    <col min="13316" max="13316" width="14" style="2" customWidth="1"/>
    <col min="13317" max="13317" width="12" style="2" customWidth="1"/>
    <col min="13318" max="13318" width="11.28515625" style="2" customWidth="1"/>
    <col min="13319" max="13569" width="9.140625" style="2"/>
    <col min="13570" max="13570" width="60.85546875" style="2" customWidth="1"/>
    <col min="13571" max="13571" width="13.85546875" style="2" customWidth="1"/>
    <col min="13572" max="13572" width="14" style="2" customWidth="1"/>
    <col min="13573" max="13573" width="12" style="2" customWidth="1"/>
    <col min="13574" max="13574" width="11.28515625" style="2" customWidth="1"/>
    <col min="13575" max="13825" width="9.140625" style="2"/>
    <col min="13826" max="13826" width="60.85546875" style="2" customWidth="1"/>
    <col min="13827" max="13827" width="13.85546875" style="2" customWidth="1"/>
    <col min="13828" max="13828" width="14" style="2" customWidth="1"/>
    <col min="13829" max="13829" width="12" style="2" customWidth="1"/>
    <col min="13830" max="13830" width="11.28515625" style="2" customWidth="1"/>
    <col min="13831" max="14081" width="9.140625" style="2"/>
    <col min="14082" max="14082" width="60.85546875" style="2" customWidth="1"/>
    <col min="14083" max="14083" width="13.85546875" style="2" customWidth="1"/>
    <col min="14084" max="14084" width="14" style="2" customWidth="1"/>
    <col min="14085" max="14085" width="12" style="2" customWidth="1"/>
    <col min="14086" max="14086" width="11.28515625" style="2" customWidth="1"/>
    <col min="14087" max="14337" width="9.140625" style="2"/>
    <col min="14338" max="14338" width="60.85546875" style="2" customWidth="1"/>
    <col min="14339" max="14339" width="13.85546875" style="2" customWidth="1"/>
    <col min="14340" max="14340" width="14" style="2" customWidth="1"/>
    <col min="14341" max="14341" width="12" style="2" customWidth="1"/>
    <col min="14342" max="14342" width="11.28515625" style="2" customWidth="1"/>
    <col min="14343" max="14593" width="9.140625" style="2"/>
    <col min="14594" max="14594" width="60.85546875" style="2" customWidth="1"/>
    <col min="14595" max="14595" width="13.85546875" style="2" customWidth="1"/>
    <col min="14596" max="14596" width="14" style="2" customWidth="1"/>
    <col min="14597" max="14597" width="12" style="2" customWidth="1"/>
    <col min="14598" max="14598" width="11.28515625" style="2" customWidth="1"/>
    <col min="14599" max="14849" width="9.140625" style="2"/>
    <col min="14850" max="14850" width="60.85546875" style="2" customWidth="1"/>
    <col min="14851" max="14851" width="13.85546875" style="2" customWidth="1"/>
    <col min="14852" max="14852" width="14" style="2" customWidth="1"/>
    <col min="14853" max="14853" width="12" style="2" customWidth="1"/>
    <col min="14854" max="14854" width="11.28515625" style="2" customWidth="1"/>
    <col min="14855" max="15105" width="9.140625" style="2"/>
    <col min="15106" max="15106" width="60.85546875" style="2" customWidth="1"/>
    <col min="15107" max="15107" width="13.85546875" style="2" customWidth="1"/>
    <col min="15108" max="15108" width="14" style="2" customWidth="1"/>
    <col min="15109" max="15109" width="12" style="2" customWidth="1"/>
    <col min="15110" max="15110" width="11.28515625" style="2" customWidth="1"/>
    <col min="15111" max="15361" width="9.140625" style="2"/>
    <col min="15362" max="15362" width="60.85546875" style="2" customWidth="1"/>
    <col min="15363" max="15363" width="13.85546875" style="2" customWidth="1"/>
    <col min="15364" max="15364" width="14" style="2" customWidth="1"/>
    <col min="15365" max="15365" width="12" style="2" customWidth="1"/>
    <col min="15366" max="15366" width="11.28515625" style="2" customWidth="1"/>
    <col min="15367" max="15617" width="9.140625" style="2"/>
    <col min="15618" max="15618" width="60.85546875" style="2" customWidth="1"/>
    <col min="15619" max="15619" width="13.85546875" style="2" customWidth="1"/>
    <col min="15620" max="15620" width="14" style="2" customWidth="1"/>
    <col min="15621" max="15621" width="12" style="2" customWidth="1"/>
    <col min="15622" max="15622" width="11.28515625" style="2" customWidth="1"/>
    <col min="15623" max="15873" width="9.140625" style="2"/>
    <col min="15874" max="15874" width="60.85546875" style="2" customWidth="1"/>
    <col min="15875" max="15875" width="13.85546875" style="2" customWidth="1"/>
    <col min="15876" max="15876" width="14" style="2" customWidth="1"/>
    <col min="15877" max="15877" width="12" style="2" customWidth="1"/>
    <col min="15878" max="15878" width="11.28515625" style="2" customWidth="1"/>
    <col min="15879" max="16129" width="9.140625" style="2"/>
    <col min="16130" max="16130" width="60.85546875" style="2" customWidth="1"/>
    <col min="16131" max="16131" width="13.85546875" style="2" customWidth="1"/>
    <col min="16132" max="16132" width="14" style="2" customWidth="1"/>
    <col min="16133" max="16133" width="12" style="2" customWidth="1"/>
    <col min="16134" max="16134" width="11.28515625" style="2" customWidth="1"/>
    <col min="16135" max="16384" width="9.140625" style="2"/>
  </cols>
  <sheetData>
    <row r="1" spans="1:6" ht="15" x14ac:dyDescent="0.25">
      <c r="A1" s="139" t="s">
        <v>670</v>
      </c>
      <c r="B1" s="139"/>
      <c r="C1" s="3"/>
      <c r="D1" s="3"/>
    </row>
    <row r="2" spans="1:6" x14ac:dyDescent="0.2">
      <c r="C2" s="3"/>
      <c r="D2" s="3"/>
    </row>
    <row r="3" spans="1:6" x14ac:dyDescent="0.2">
      <c r="A3" s="49" t="s">
        <v>780</v>
      </c>
      <c r="B3" s="49"/>
      <c r="C3" s="292"/>
      <c r="E3" s="296"/>
    </row>
    <row r="4" spans="1:6" x14ac:dyDescent="0.2">
      <c r="A4" s="770" t="s">
        <v>1092</v>
      </c>
      <c r="B4" s="770"/>
      <c r="C4" s="770"/>
      <c r="D4" s="202"/>
      <c r="E4" s="202"/>
      <c r="F4" s="202"/>
    </row>
    <row r="5" spans="1:6" x14ac:dyDescent="0.2">
      <c r="A5" s="793" t="s">
        <v>753</v>
      </c>
      <c r="B5" s="793"/>
      <c r="C5" s="793"/>
    </row>
    <row r="6" spans="1:6" ht="24" x14ac:dyDescent="0.2">
      <c r="A6" s="142"/>
      <c r="B6" s="730" t="s">
        <v>821</v>
      </c>
      <c r="C6" s="730" t="s">
        <v>821</v>
      </c>
    </row>
    <row r="7" spans="1:6" x14ac:dyDescent="0.2">
      <c r="A7" s="163"/>
      <c r="B7" s="373">
        <v>2015</v>
      </c>
      <c r="C7" s="689">
        <v>2014</v>
      </c>
    </row>
    <row r="8" spans="1:6" x14ac:dyDescent="0.2">
      <c r="A8" s="141" t="s">
        <v>781</v>
      </c>
      <c r="B8" s="159"/>
      <c r="C8" s="205"/>
    </row>
    <row r="9" spans="1:6" x14ac:dyDescent="0.2">
      <c r="A9" s="155" t="s">
        <v>436</v>
      </c>
      <c r="B9" s="532">
        <v>61.359180000000002</v>
      </c>
      <c r="C9" s="533">
        <v>7</v>
      </c>
    </row>
    <row r="10" spans="1:6" x14ac:dyDescent="0.2">
      <c r="A10" s="155" t="s">
        <v>437</v>
      </c>
      <c r="B10" s="532">
        <v>63.862770000000005</v>
      </c>
      <c r="C10" s="533">
        <v>24</v>
      </c>
    </row>
    <row r="11" spans="1:6" x14ac:dyDescent="0.2">
      <c r="A11" s="88" t="s">
        <v>438</v>
      </c>
      <c r="B11" s="213">
        <v>0</v>
      </c>
      <c r="C11" s="479">
        <v>0</v>
      </c>
      <c r="E11" s="211"/>
    </row>
    <row r="12" spans="1:6" x14ac:dyDescent="0.2">
      <c r="A12" s="142" t="s">
        <v>821</v>
      </c>
      <c r="B12" s="567">
        <v>125.22195000000001</v>
      </c>
      <c r="C12" s="568">
        <v>31</v>
      </c>
    </row>
    <row r="13" spans="1:6" x14ac:dyDescent="0.2">
      <c r="A13" s="88" t="s">
        <v>822</v>
      </c>
      <c r="B13" s="432">
        <v>-14</v>
      </c>
      <c r="C13" s="466">
        <v>-1</v>
      </c>
    </row>
    <row r="14" spans="1:6" ht="13.5" thickBot="1" x14ac:dyDescent="0.25">
      <c r="A14" s="149" t="s">
        <v>823</v>
      </c>
      <c r="B14" s="569">
        <v>111.22195000000001</v>
      </c>
      <c r="C14" s="570">
        <v>30</v>
      </c>
    </row>
    <row r="16" spans="1:6" x14ac:dyDescent="0.2">
      <c r="A16" s="813" t="s">
        <v>851</v>
      </c>
      <c r="B16" s="813"/>
      <c r="C16" s="813"/>
      <c r="D16" s="215"/>
      <c r="E16" s="215"/>
      <c r="F16" s="215"/>
    </row>
    <row r="19" spans="1:6" ht="15" x14ac:dyDescent="0.25">
      <c r="A19" s="139" t="s">
        <v>965</v>
      </c>
      <c r="B19" s="139"/>
    </row>
    <row r="21" spans="1:6" x14ac:dyDescent="0.2">
      <c r="A21" s="793" t="s">
        <v>753</v>
      </c>
      <c r="B21" s="793"/>
      <c r="C21" s="793"/>
    </row>
    <row r="22" spans="1:6" x14ac:dyDescent="0.2">
      <c r="A22" s="163" t="s">
        <v>1030</v>
      </c>
      <c r="B22" s="373">
        <v>2015</v>
      </c>
      <c r="C22" s="689">
        <v>2014</v>
      </c>
    </row>
    <row r="23" spans="1:6" x14ac:dyDescent="0.2">
      <c r="A23" s="141" t="s">
        <v>1031</v>
      </c>
      <c r="B23" s="159"/>
      <c r="C23" s="205"/>
    </row>
    <row r="24" spans="1:6" x14ac:dyDescent="0.2">
      <c r="A24" s="155" t="s">
        <v>1035</v>
      </c>
      <c r="B24" s="534">
        <v>1504.8615167575001</v>
      </c>
      <c r="C24" s="535">
        <v>1359.64547346375</v>
      </c>
    </row>
    <row r="25" spans="1:6" x14ac:dyDescent="0.2">
      <c r="A25" s="155" t="s">
        <v>437</v>
      </c>
      <c r="B25" s="534">
        <v>6686.7762906422067</v>
      </c>
      <c r="C25" s="535">
        <v>6049.4353611144315</v>
      </c>
    </row>
    <row r="26" spans="1:6" x14ac:dyDescent="0.2">
      <c r="A26" s="155" t="s">
        <v>1036</v>
      </c>
      <c r="B26" s="534">
        <v>8787.9570834126716</v>
      </c>
      <c r="C26" s="535">
        <v>9975.4441624848569</v>
      </c>
      <c r="E26" s="211"/>
    </row>
    <row r="27" spans="1:6" x14ac:dyDescent="0.2">
      <c r="A27" s="163" t="s">
        <v>1032</v>
      </c>
      <c r="B27" s="733">
        <v>16980</v>
      </c>
      <c r="C27" s="734">
        <v>17385</v>
      </c>
      <c r="E27" s="211"/>
    </row>
    <row r="28" spans="1:6" x14ac:dyDescent="0.2">
      <c r="A28" s="155" t="s">
        <v>1033</v>
      </c>
      <c r="B28" s="731">
        <v>1544</v>
      </c>
      <c r="C28" s="732">
        <v>1580</v>
      </c>
      <c r="E28" s="211"/>
    </row>
    <row r="29" spans="1:6" ht="13.5" thickBot="1" x14ac:dyDescent="0.25">
      <c r="A29" s="149" t="s">
        <v>1037</v>
      </c>
      <c r="B29" s="735">
        <v>15436</v>
      </c>
      <c r="C29" s="736">
        <v>15805</v>
      </c>
    </row>
    <row r="31" spans="1:6" ht="25.5" customHeight="1" x14ac:dyDescent="0.2">
      <c r="A31" s="813" t="s">
        <v>1029</v>
      </c>
      <c r="B31" s="813"/>
      <c r="C31" s="813"/>
      <c r="D31" s="215"/>
      <c r="E31" s="215"/>
      <c r="F31" s="215"/>
    </row>
    <row r="32" spans="1:6" ht="25.5" customHeight="1" x14ac:dyDescent="0.2">
      <c r="A32" s="813" t="s">
        <v>824</v>
      </c>
      <c r="B32" s="813"/>
      <c r="C32" s="813"/>
      <c r="D32" s="215"/>
      <c r="E32" s="215"/>
      <c r="F32" s="215"/>
    </row>
    <row r="33" spans="1:2" x14ac:dyDescent="0.2">
      <c r="A33" s="607"/>
    </row>
    <row r="34" spans="1:2" x14ac:dyDescent="0.2">
      <c r="A34" s="607"/>
    </row>
    <row r="35" spans="1:2" ht="15" x14ac:dyDescent="0.25">
      <c r="A35" s="139" t="s">
        <v>1034</v>
      </c>
      <c r="B35" s="139"/>
    </row>
    <row r="37" spans="1:2" x14ac:dyDescent="0.2">
      <c r="A37" s="504" t="s">
        <v>952</v>
      </c>
    </row>
  </sheetData>
  <mergeCells count="6">
    <mergeCell ref="A31:C31"/>
    <mergeCell ref="A32:C32"/>
    <mergeCell ref="A4:C4"/>
    <mergeCell ref="A16:C16"/>
    <mergeCell ref="A5:C5"/>
    <mergeCell ref="A21:C21"/>
  </mergeCells>
  <pageMargins left="0.70866141732283472" right="0.70866141732283472" top="0.74803149606299213" bottom="0.74803149606299213" header="0.31496062992125984" footer="0.31496062992125984"/>
  <pageSetup paperSize="9" scale="9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H229"/>
  <sheetViews>
    <sheetView topLeftCell="A1048528" zoomScaleNormal="100" zoomScaleSheetLayoutView="100" workbookViewId="0">
      <selection activeCell="C1048543" sqref="C1048543"/>
    </sheetView>
  </sheetViews>
  <sheetFormatPr defaultRowHeight="12.75" x14ac:dyDescent="0.2"/>
  <cols>
    <col min="1" max="1" width="40.28515625" style="2" customWidth="1"/>
    <col min="2" max="2" width="20.85546875" style="2" customWidth="1"/>
    <col min="3" max="3" width="17.28515625" style="2" customWidth="1"/>
    <col min="4" max="4" width="18.42578125" style="2" customWidth="1"/>
    <col min="5" max="5" width="18.28515625" style="2" customWidth="1"/>
    <col min="6" max="8" width="18.140625" style="2" customWidth="1"/>
    <col min="9" max="16384" width="9.140625" style="2"/>
  </cols>
  <sheetData>
    <row r="1" spans="1:8" ht="15" x14ac:dyDescent="0.25">
      <c r="A1" s="139" t="s">
        <v>968</v>
      </c>
      <c r="B1" s="3"/>
      <c r="C1" s="3"/>
    </row>
    <row r="2" spans="1:8" x14ac:dyDescent="0.2">
      <c r="B2" s="3"/>
      <c r="C2" s="3"/>
    </row>
    <row r="3" spans="1:8" ht="15" customHeight="1" x14ac:dyDescent="0.2">
      <c r="A3" s="87" t="s">
        <v>439</v>
      </c>
      <c r="B3" s="293"/>
      <c r="C3" s="3"/>
      <c r="D3" s="296"/>
    </row>
    <row r="4" spans="1:8" ht="39" customHeight="1" x14ac:dyDescent="0.2">
      <c r="A4" s="770" t="s">
        <v>1093</v>
      </c>
      <c r="B4" s="770"/>
      <c r="C4" s="770"/>
      <c r="D4" s="770"/>
      <c r="E4" s="770"/>
      <c r="F4" s="770"/>
      <c r="G4" s="770"/>
      <c r="H4" s="770"/>
    </row>
    <row r="5" spans="1:8" ht="27" customHeight="1" x14ac:dyDescent="0.2">
      <c r="A5" s="817" t="s">
        <v>953</v>
      </c>
      <c r="B5" s="817"/>
      <c r="C5" s="817"/>
      <c r="D5" s="817"/>
      <c r="E5" s="817"/>
      <c r="F5" s="817"/>
      <c r="G5" s="817"/>
      <c r="H5" s="817"/>
    </row>
    <row r="6" spans="1:8" x14ac:dyDescent="0.2">
      <c r="A6" s="71"/>
      <c r="B6" s="3"/>
      <c r="C6" s="3"/>
    </row>
    <row r="7" spans="1:8" x14ac:dyDescent="0.2">
      <c r="A7" s="816" t="s">
        <v>440</v>
      </c>
      <c r="B7" s="816"/>
      <c r="C7" s="816"/>
      <c r="D7" s="816"/>
      <c r="E7" s="816"/>
      <c r="F7" s="816"/>
      <c r="G7" s="816"/>
      <c r="H7" s="816"/>
    </row>
    <row r="8" spans="1:8" x14ac:dyDescent="0.2">
      <c r="A8" s="71"/>
      <c r="B8" s="3"/>
      <c r="C8" s="3"/>
    </row>
    <row r="9" spans="1:8" x14ac:dyDescent="0.2">
      <c r="A9" s="816" t="s">
        <v>858</v>
      </c>
      <c r="B9" s="816"/>
      <c r="C9" s="816"/>
      <c r="D9" s="816"/>
      <c r="E9" s="816"/>
      <c r="F9" s="816"/>
      <c r="G9" s="816"/>
      <c r="H9" s="816"/>
    </row>
    <row r="10" spans="1:8" x14ac:dyDescent="0.2">
      <c r="B10" s="3"/>
      <c r="C10" s="3"/>
    </row>
    <row r="11" spans="1:8" x14ac:dyDescent="0.2">
      <c r="A11" s="170" t="s">
        <v>969</v>
      </c>
      <c r="B11" s="3"/>
      <c r="C11" s="3"/>
    </row>
    <row r="12" spans="1:8" x14ac:dyDescent="0.2">
      <c r="A12" s="775" t="s">
        <v>692</v>
      </c>
      <c r="B12" s="775"/>
      <c r="C12" s="775"/>
      <c r="D12" s="775"/>
      <c r="E12" s="348"/>
    </row>
    <row r="13" spans="1:8" ht="15.75" customHeight="1" x14ac:dyDescent="0.2">
      <c r="A13" s="216"/>
      <c r="B13" s="143" t="s">
        <v>441</v>
      </c>
      <c r="C13" s="243" t="s">
        <v>319</v>
      </c>
      <c r="D13" s="143" t="s">
        <v>125</v>
      </c>
    </row>
    <row r="14" spans="1:8" x14ac:dyDescent="0.2">
      <c r="A14" s="155"/>
      <c r="B14" s="693" t="s">
        <v>382</v>
      </c>
      <c r="C14" s="354" t="s">
        <v>1020</v>
      </c>
      <c r="D14" s="693"/>
    </row>
    <row r="15" spans="1:8" x14ac:dyDescent="0.2">
      <c r="A15" s="155"/>
      <c r="B15" s="693"/>
      <c r="C15" s="354" t="s">
        <v>442</v>
      </c>
      <c r="D15" s="693"/>
    </row>
    <row r="16" spans="1:8" x14ac:dyDescent="0.2">
      <c r="A16" s="88"/>
      <c r="B16" s="12"/>
      <c r="C16" s="244" t="s">
        <v>443</v>
      </c>
      <c r="D16" s="12"/>
    </row>
    <row r="17" spans="1:4" x14ac:dyDescent="0.2">
      <c r="A17" s="220">
        <v>2015</v>
      </c>
      <c r="B17" s="218"/>
      <c r="C17" s="219"/>
      <c r="D17" s="218"/>
    </row>
    <row r="18" spans="1:4" x14ac:dyDescent="0.2">
      <c r="A18" s="141" t="s">
        <v>444</v>
      </c>
      <c r="B18" s="159"/>
      <c r="C18" s="205"/>
      <c r="D18" s="159"/>
    </row>
    <row r="19" spans="1:4" x14ac:dyDescent="0.2">
      <c r="A19" s="155" t="s">
        <v>56</v>
      </c>
      <c r="B19" s="221">
        <v>28766.14805</v>
      </c>
      <c r="C19" s="222"/>
      <c r="D19" s="221">
        <v>28766.14805</v>
      </c>
    </row>
    <row r="20" spans="1:4" ht="13.5" x14ac:dyDescent="0.2">
      <c r="A20" s="155" t="s">
        <v>445</v>
      </c>
      <c r="B20" s="221">
        <v>1263.9390700000001</v>
      </c>
      <c r="C20" s="222"/>
      <c r="D20" s="221">
        <v>1263.9390700000001</v>
      </c>
    </row>
    <row r="21" spans="1:4" x14ac:dyDescent="0.2">
      <c r="A21" s="155" t="s">
        <v>489</v>
      </c>
      <c r="B21" s="221">
        <v>4900</v>
      </c>
      <c r="C21" s="222"/>
      <c r="D21" s="221">
        <v>4900</v>
      </c>
    </row>
    <row r="22" spans="1:4" ht="13.5" thickBot="1" x14ac:dyDescent="0.25">
      <c r="A22" s="149" t="s">
        <v>447</v>
      </c>
      <c r="B22" s="223">
        <v>34930.087119999997</v>
      </c>
      <c r="C22" s="224"/>
      <c r="D22" s="223">
        <v>34930.087119999997</v>
      </c>
    </row>
    <row r="23" spans="1:4" x14ac:dyDescent="0.2">
      <c r="A23" s="141" t="s">
        <v>448</v>
      </c>
      <c r="B23" s="159"/>
      <c r="C23" s="205"/>
      <c r="D23" s="159"/>
    </row>
    <row r="24" spans="1:4" x14ac:dyDescent="0.2">
      <c r="A24" s="155" t="s">
        <v>71</v>
      </c>
      <c r="B24" s="159"/>
      <c r="C24" s="360">
        <v>1271.6583599999999</v>
      </c>
      <c r="D24" s="656">
        <v>1271.6583599999999</v>
      </c>
    </row>
    <row r="25" spans="1:4" x14ac:dyDescent="0.2">
      <c r="A25" s="155" t="s">
        <v>450</v>
      </c>
      <c r="B25" s="159"/>
      <c r="C25" s="360">
        <v>1061.7171899999998</v>
      </c>
      <c r="D25" s="656">
        <v>1061.7171899999998</v>
      </c>
    </row>
    <row r="26" spans="1:4" x14ac:dyDescent="0.2">
      <c r="A26" s="197" t="s">
        <v>80</v>
      </c>
      <c r="B26" s="159"/>
      <c r="C26" s="360">
        <v>110.65475000000001</v>
      </c>
      <c r="D26" s="657">
        <v>110.65475000000001</v>
      </c>
    </row>
    <row r="27" spans="1:4" x14ac:dyDescent="0.2">
      <c r="A27" s="197" t="s">
        <v>875</v>
      </c>
      <c r="B27" s="159"/>
      <c r="C27" s="360">
        <v>1884.2950000000001</v>
      </c>
      <c r="D27" s="657">
        <v>1884.2950000000001</v>
      </c>
    </row>
    <row r="28" spans="1:4" ht="13.5" thickBot="1" x14ac:dyDescent="0.25">
      <c r="A28" s="149" t="s">
        <v>452</v>
      </c>
      <c r="B28" s="226"/>
      <c r="C28" s="361">
        <v>4329.3253000000004</v>
      </c>
      <c r="D28" s="658">
        <v>4329.3253000000004</v>
      </c>
    </row>
    <row r="29" spans="1:4" x14ac:dyDescent="0.2">
      <c r="A29" s="142"/>
      <c r="B29" s="287"/>
      <c r="C29" s="350"/>
      <c r="D29" s="659"/>
    </row>
    <row r="30" spans="1:4" x14ac:dyDescent="0.2">
      <c r="A30" s="216"/>
      <c r="B30" s="143" t="s">
        <v>441</v>
      </c>
      <c r="C30" s="243" t="s">
        <v>319</v>
      </c>
      <c r="D30" s="143" t="s">
        <v>125</v>
      </c>
    </row>
    <row r="31" spans="1:4" x14ac:dyDescent="0.2">
      <c r="A31" s="155"/>
      <c r="B31" s="693" t="s">
        <v>382</v>
      </c>
      <c r="C31" s="354" t="s">
        <v>1020</v>
      </c>
      <c r="D31" s="693"/>
    </row>
    <row r="32" spans="1:4" x14ac:dyDescent="0.2">
      <c r="A32" s="155"/>
      <c r="B32" s="693"/>
      <c r="C32" s="354" t="s">
        <v>442</v>
      </c>
      <c r="D32" s="693"/>
    </row>
    <row r="33" spans="1:7" x14ac:dyDescent="0.2">
      <c r="A33" s="88"/>
      <c r="B33" s="12"/>
      <c r="C33" s="244" t="s">
        <v>443</v>
      </c>
      <c r="D33" s="12"/>
    </row>
    <row r="34" spans="1:7" x14ac:dyDescent="0.2">
      <c r="A34" s="220">
        <v>2014</v>
      </c>
      <c r="B34" s="218"/>
      <c r="C34" s="219"/>
      <c r="D34" s="218"/>
    </row>
    <row r="35" spans="1:7" x14ac:dyDescent="0.2">
      <c r="A35" s="141" t="s">
        <v>444</v>
      </c>
      <c r="B35" s="159"/>
      <c r="C35" s="205"/>
      <c r="D35" s="159"/>
    </row>
    <row r="36" spans="1:7" x14ac:dyDescent="0.2">
      <c r="A36" s="155" t="s">
        <v>56</v>
      </c>
      <c r="B36" s="221">
        <v>24771.534019999999</v>
      </c>
      <c r="C36" s="222"/>
      <c r="D36" s="221">
        <v>24771.534019999999</v>
      </c>
    </row>
    <row r="37" spans="1:7" ht="13.5" x14ac:dyDescent="0.2">
      <c r="A37" s="155" t="s">
        <v>445</v>
      </c>
      <c r="B37" s="221">
        <v>579</v>
      </c>
      <c r="C37" s="222"/>
      <c r="D37" s="221">
        <v>579</v>
      </c>
    </row>
    <row r="38" spans="1:7" x14ac:dyDescent="0.2">
      <c r="A38" s="155" t="s">
        <v>489</v>
      </c>
      <c r="B38" s="221">
        <v>3745</v>
      </c>
      <c r="C38" s="222"/>
      <c r="D38" s="221">
        <v>3745</v>
      </c>
    </row>
    <row r="39" spans="1:7" ht="13.5" thickBot="1" x14ac:dyDescent="0.25">
      <c r="A39" s="149" t="s">
        <v>447</v>
      </c>
      <c r="B39" s="223">
        <v>29095.534019999999</v>
      </c>
      <c r="C39" s="224"/>
      <c r="D39" s="223">
        <v>29095.534019999999</v>
      </c>
    </row>
    <row r="40" spans="1:7" x14ac:dyDescent="0.2">
      <c r="A40" s="141" t="s">
        <v>448</v>
      </c>
      <c r="B40" s="159"/>
      <c r="C40" s="205"/>
      <c r="D40" s="159"/>
    </row>
    <row r="41" spans="1:7" x14ac:dyDescent="0.2">
      <c r="A41" s="155" t="s">
        <v>71</v>
      </c>
      <c r="B41" s="159"/>
      <c r="C41" s="360">
        <v>1974.5</v>
      </c>
      <c r="D41" s="656">
        <v>1974.5</v>
      </c>
    </row>
    <row r="42" spans="1:7" x14ac:dyDescent="0.2">
      <c r="A42" s="155" t="s">
        <v>450</v>
      </c>
      <c r="B42" s="159"/>
      <c r="C42" s="360">
        <v>1026.0737300000001</v>
      </c>
      <c r="D42" s="656">
        <v>1026.0737300000001</v>
      </c>
    </row>
    <row r="43" spans="1:7" x14ac:dyDescent="0.2">
      <c r="A43" s="197" t="s">
        <v>80</v>
      </c>
      <c r="B43" s="159"/>
      <c r="C43" s="360">
        <v>30.170930000000002</v>
      </c>
      <c r="D43" s="657">
        <v>30.170930000000002</v>
      </c>
    </row>
    <row r="44" spans="1:7" x14ac:dyDescent="0.2">
      <c r="A44" s="197" t="s">
        <v>875</v>
      </c>
      <c r="B44" s="159"/>
      <c r="C44" s="360">
        <v>1872.3050000000001</v>
      </c>
      <c r="D44" s="657">
        <v>1872.3050000000001</v>
      </c>
    </row>
    <row r="45" spans="1:7" ht="13.5" thickBot="1" x14ac:dyDescent="0.25">
      <c r="A45" s="149" t="s">
        <v>452</v>
      </c>
      <c r="B45" s="226"/>
      <c r="C45" s="361">
        <v>4903.0496600000006</v>
      </c>
      <c r="D45" s="658">
        <v>4903.0496600000006</v>
      </c>
    </row>
    <row r="46" spans="1:7" x14ac:dyDescent="0.2">
      <c r="A46" s="228" t="s">
        <v>453</v>
      </c>
      <c r="B46" s="229"/>
      <c r="C46" s="229"/>
      <c r="D46" s="230"/>
      <c r="E46" s="231"/>
      <c r="F46" s="232"/>
      <c r="G46" s="232"/>
    </row>
    <row r="47" spans="1:7" x14ac:dyDescent="0.2">
      <c r="A47" s="228" t="s">
        <v>791</v>
      </c>
      <c r="B47" s="229"/>
      <c r="C47" s="229"/>
      <c r="D47" s="230"/>
      <c r="E47" s="231"/>
      <c r="F47" s="232"/>
      <c r="G47" s="232"/>
    </row>
    <row r="49" spans="1:8" x14ac:dyDescent="0.2">
      <c r="A49" s="491" t="s">
        <v>970</v>
      </c>
      <c r="B49" s="492"/>
      <c r="C49" s="366"/>
      <c r="D49" s="366"/>
      <c r="E49" s="366"/>
      <c r="F49" s="366"/>
      <c r="G49" s="366"/>
      <c r="H49" s="366"/>
    </row>
    <row r="50" spans="1:8" x14ac:dyDescent="0.2">
      <c r="A50" s="775" t="s">
        <v>692</v>
      </c>
      <c r="B50" s="775"/>
      <c r="C50" s="348"/>
      <c r="D50" s="348"/>
      <c r="E50" s="348"/>
      <c r="F50" s="348"/>
      <c r="G50" s="366"/>
      <c r="H50" s="366"/>
    </row>
    <row r="51" spans="1:8" ht="24" x14ac:dyDescent="0.2">
      <c r="A51" s="694">
        <v>2015</v>
      </c>
      <c r="B51" s="510" t="s">
        <v>782</v>
      </c>
      <c r="C51" s="368"/>
      <c r="D51" s="368"/>
      <c r="E51" s="368"/>
      <c r="F51" s="366"/>
      <c r="G51" s="366"/>
    </row>
    <row r="52" spans="1:8" x14ac:dyDescent="0.2">
      <c r="A52" s="141" t="s">
        <v>444</v>
      </c>
      <c r="B52" s="481"/>
      <c r="C52" s="368"/>
      <c r="D52" s="368"/>
      <c r="E52" s="368"/>
      <c r="F52" s="366"/>
      <c r="G52" s="366"/>
    </row>
    <row r="53" spans="1:8" x14ac:dyDescent="0.2">
      <c r="A53" s="155" t="s">
        <v>56</v>
      </c>
      <c r="B53" s="493">
        <v>143</v>
      </c>
      <c r="C53" s="366"/>
      <c r="D53" s="366"/>
      <c r="E53" s="366"/>
      <c r="F53" s="366"/>
      <c r="G53" s="366"/>
    </row>
    <row r="54" spans="1:8" x14ac:dyDescent="0.2">
      <c r="A54" s="155" t="s">
        <v>446</v>
      </c>
      <c r="B54" s="493">
        <v>593</v>
      </c>
      <c r="C54" s="366"/>
      <c r="D54" s="366"/>
      <c r="E54" s="366"/>
      <c r="F54" s="366"/>
      <c r="G54" s="366"/>
    </row>
    <row r="55" spans="1:8" ht="13.5" thickBot="1" x14ac:dyDescent="0.25">
      <c r="A55" s="480" t="s">
        <v>447</v>
      </c>
      <c r="B55" s="495">
        <v>737</v>
      </c>
      <c r="C55" s="366"/>
      <c r="D55" s="366"/>
      <c r="E55" s="366"/>
      <c r="F55" s="366"/>
      <c r="G55" s="366"/>
      <c r="H55" s="494"/>
    </row>
    <row r="56" spans="1:8" x14ac:dyDescent="0.2">
      <c r="A56" s="521"/>
      <c r="B56" s="522"/>
      <c r="C56" s="374"/>
      <c r="D56" s="374"/>
      <c r="E56" s="374"/>
      <c r="F56" s="374"/>
      <c r="G56" s="374"/>
    </row>
    <row r="57" spans="1:8" x14ac:dyDescent="0.2">
      <c r="A57" s="141" t="s">
        <v>448</v>
      </c>
      <c r="B57" s="522"/>
      <c r="C57" s="374"/>
      <c r="D57" s="374"/>
      <c r="E57" s="374"/>
      <c r="F57" s="374"/>
      <c r="G57" s="374"/>
    </row>
    <row r="58" spans="1:8" x14ac:dyDescent="0.2">
      <c r="A58" s="155" t="s">
        <v>80</v>
      </c>
      <c r="B58" s="527">
        <v>-7.1917600000000004</v>
      </c>
      <c r="C58" s="374"/>
      <c r="D58" s="374"/>
      <c r="E58" s="374"/>
      <c r="F58" s="374"/>
      <c r="G58" s="374"/>
    </row>
    <row r="59" spans="1:8" ht="13.5" thickBot="1" x14ac:dyDescent="0.25">
      <c r="A59" s="480" t="s">
        <v>452</v>
      </c>
      <c r="B59" s="528">
        <v>-7.1917600000000004</v>
      </c>
      <c r="C59" s="374"/>
      <c r="D59" s="374"/>
      <c r="E59" s="374"/>
      <c r="F59" s="374"/>
      <c r="G59" s="374"/>
    </row>
    <row r="60" spans="1:8" x14ac:dyDescent="0.2">
      <c r="A60" s="141"/>
      <c r="B60" s="522"/>
      <c r="C60" s="374"/>
      <c r="D60" s="374"/>
      <c r="E60" s="374"/>
      <c r="F60" s="374"/>
      <c r="G60" s="374"/>
    </row>
    <row r="61" spans="1:8" ht="24" x14ac:dyDescent="0.2">
      <c r="A61" s="694">
        <v>2014</v>
      </c>
      <c r="B61" s="510" t="s">
        <v>782</v>
      </c>
      <c r="C61" s="366"/>
      <c r="D61" s="366"/>
      <c r="E61" s="366"/>
      <c r="F61" s="366"/>
      <c r="G61" s="366"/>
    </row>
    <row r="62" spans="1:8" x14ac:dyDescent="0.2">
      <c r="A62" s="141" t="s">
        <v>444</v>
      </c>
      <c r="B62" s="481"/>
      <c r="C62" s="366"/>
      <c r="D62" s="366"/>
      <c r="E62" s="366"/>
      <c r="F62" s="366"/>
      <c r="G62" s="366"/>
    </row>
    <row r="63" spans="1:8" x14ac:dyDescent="0.2">
      <c r="A63" s="155" t="s">
        <v>56</v>
      </c>
      <c r="B63" s="493">
        <v>219</v>
      </c>
      <c r="C63" s="366"/>
      <c r="D63" s="366"/>
      <c r="E63" s="366"/>
      <c r="F63" s="366"/>
      <c r="G63" s="366"/>
    </row>
    <row r="64" spans="1:8" x14ac:dyDescent="0.2">
      <c r="A64" s="155" t="s">
        <v>446</v>
      </c>
      <c r="B64" s="493">
        <v>426</v>
      </c>
      <c r="C64" s="366"/>
      <c r="D64" s="366"/>
      <c r="E64" s="366"/>
      <c r="F64" s="366"/>
      <c r="G64" s="366"/>
    </row>
    <row r="65" spans="1:8" ht="13.5" thickBot="1" x14ac:dyDescent="0.25">
      <c r="A65" s="480" t="s">
        <v>447</v>
      </c>
      <c r="B65" s="495">
        <v>645</v>
      </c>
      <c r="C65" s="366"/>
      <c r="D65" s="366"/>
      <c r="E65" s="366"/>
      <c r="F65" s="366"/>
      <c r="G65" s="366"/>
    </row>
    <row r="66" spans="1:8" x14ac:dyDescent="0.2">
      <c r="A66" s="521"/>
      <c r="B66" s="522"/>
      <c r="C66" s="374"/>
      <c r="D66" s="374"/>
      <c r="E66" s="374"/>
      <c r="F66" s="374"/>
      <c r="G66" s="374"/>
    </row>
    <row r="67" spans="1:8" x14ac:dyDescent="0.2">
      <c r="A67" s="141" t="s">
        <v>448</v>
      </c>
      <c r="B67" s="522"/>
      <c r="C67" s="374"/>
      <c r="D67" s="374"/>
      <c r="E67" s="374"/>
      <c r="F67" s="374"/>
      <c r="G67" s="374"/>
    </row>
    <row r="68" spans="1:8" x14ac:dyDescent="0.2">
      <c r="A68" s="155" t="s">
        <v>80</v>
      </c>
      <c r="B68" s="493" t="s">
        <v>746</v>
      </c>
      <c r="C68" s="374"/>
      <c r="D68" s="374"/>
      <c r="E68" s="374"/>
      <c r="F68" s="374"/>
      <c r="G68" s="374"/>
    </row>
    <row r="69" spans="1:8" ht="13.5" thickBot="1" x14ac:dyDescent="0.25">
      <c r="A69" s="480" t="s">
        <v>452</v>
      </c>
      <c r="B69" s="495" t="s">
        <v>746</v>
      </c>
      <c r="C69" s="374"/>
      <c r="D69" s="374"/>
      <c r="E69" s="374"/>
      <c r="F69" s="374"/>
      <c r="G69" s="374"/>
    </row>
    <row r="70" spans="1:8" x14ac:dyDescent="0.2">
      <c r="A70" s="366"/>
      <c r="B70" s="366"/>
      <c r="D70" s="366"/>
      <c r="E70" s="366"/>
      <c r="F70" s="366"/>
      <c r="G70" s="366"/>
      <c r="H70" s="366"/>
    </row>
    <row r="71" spans="1:8" x14ac:dyDescent="0.2">
      <c r="A71" s="87" t="s">
        <v>812</v>
      </c>
    </row>
    <row r="72" spans="1:8" ht="25.5" customHeight="1" x14ac:dyDescent="0.2">
      <c r="A72" s="770" t="s">
        <v>455</v>
      </c>
      <c r="B72" s="770"/>
      <c r="C72" s="770"/>
      <c r="D72" s="770"/>
      <c r="E72" s="770"/>
      <c r="F72" s="770"/>
      <c r="G72" s="770"/>
      <c r="H72" s="770"/>
    </row>
    <row r="73" spans="1:8" x14ac:dyDescent="0.2">
      <c r="A73" s="71"/>
      <c r="B73" s="71"/>
      <c r="C73" s="71"/>
      <c r="D73" s="71"/>
      <c r="E73" s="71"/>
    </row>
    <row r="74" spans="1:8" ht="27" customHeight="1" x14ac:dyDescent="0.2">
      <c r="A74" s="770" t="s">
        <v>456</v>
      </c>
      <c r="B74" s="770"/>
      <c r="C74" s="770"/>
      <c r="D74" s="770"/>
      <c r="E74" s="770"/>
      <c r="F74" s="770"/>
      <c r="G74" s="770"/>
      <c r="H74" s="770"/>
    </row>
    <row r="75" spans="1:8" x14ac:dyDescent="0.2">
      <c r="A75" s="71"/>
      <c r="B75" s="71"/>
      <c r="C75" s="71"/>
      <c r="D75" s="71"/>
      <c r="E75" s="71"/>
    </row>
    <row r="76" spans="1:8" ht="25.5" customHeight="1" x14ac:dyDescent="0.2">
      <c r="A76" s="770" t="s">
        <v>457</v>
      </c>
      <c r="B76" s="770"/>
      <c r="C76" s="770"/>
      <c r="D76" s="770"/>
      <c r="E76" s="770"/>
      <c r="F76" s="770"/>
      <c r="G76" s="770"/>
      <c r="H76" s="770"/>
    </row>
    <row r="77" spans="1:8" x14ac:dyDescent="0.2">
      <c r="A77" s="71"/>
      <c r="B77" s="71"/>
      <c r="C77" s="71"/>
      <c r="D77" s="71"/>
      <c r="E77" s="71"/>
    </row>
    <row r="78" spans="1:8" ht="25.5" customHeight="1" x14ac:dyDescent="0.2">
      <c r="A78" s="770" t="s">
        <v>458</v>
      </c>
      <c r="B78" s="770"/>
      <c r="C78" s="770"/>
      <c r="D78" s="770"/>
      <c r="E78" s="770"/>
      <c r="F78" s="770"/>
      <c r="G78" s="770"/>
      <c r="H78" s="770"/>
    </row>
    <row r="79" spans="1:8" x14ac:dyDescent="0.2">
      <c r="A79" s="71"/>
      <c r="B79" s="71"/>
      <c r="C79" s="71"/>
      <c r="D79" s="71"/>
      <c r="E79" s="71"/>
    </row>
    <row r="80" spans="1:8" ht="25.5" customHeight="1" x14ac:dyDescent="0.2">
      <c r="A80" s="770" t="s">
        <v>459</v>
      </c>
      <c r="B80" s="770"/>
      <c r="C80" s="770"/>
      <c r="D80" s="770"/>
      <c r="E80" s="770"/>
      <c r="F80" s="770"/>
      <c r="G80" s="770"/>
      <c r="H80" s="770"/>
    </row>
    <row r="81" spans="1:8" x14ac:dyDescent="0.2">
      <c r="A81" s="366"/>
      <c r="B81" s="366"/>
      <c r="C81" s="366"/>
      <c r="D81" s="366"/>
      <c r="E81" s="366"/>
      <c r="F81" s="366"/>
      <c r="G81" s="366"/>
      <c r="H81" s="366"/>
    </row>
    <row r="82" spans="1:8" x14ac:dyDescent="0.2">
      <c r="A82" s="197"/>
      <c r="B82" s="366"/>
      <c r="C82" s="366"/>
      <c r="D82" s="366"/>
      <c r="E82" s="366"/>
      <c r="F82" s="366"/>
      <c r="G82" s="366"/>
      <c r="H82" s="366"/>
    </row>
    <row r="83" spans="1:8" x14ac:dyDescent="0.2">
      <c r="H83" s="347"/>
    </row>
    <row r="84" spans="1:8" x14ac:dyDescent="0.2">
      <c r="A84" s="170" t="s">
        <v>971</v>
      </c>
    </row>
    <row r="85" spans="1:8" x14ac:dyDescent="0.2">
      <c r="A85" s="775" t="s">
        <v>692</v>
      </c>
      <c r="B85" s="775"/>
      <c r="C85" s="775"/>
      <c r="D85" s="775"/>
      <c r="E85" s="775"/>
      <c r="F85" s="348"/>
    </row>
    <row r="86" spans="1:8" x14ac:dyDescent="0.2">
      <c r="A86" s="216"/>
      <c r="B86" s="143" t="s">
        <v>460</v>
      </c>
      <c r="C86" s="243" t="s">
        <v>461</v>
      </c>
      <c r="D86" s="143" t="s">
        <v>462</v>
      </c>
      <c r="E86" s="243" t="s">
        <v>125</v>
      </c>
      <c r="F86" s="219"/>
    </row>
    <row r="87" spans="1:8" x14ac:dyDescent="0.2">
      <c r="A87" s="220"/>
      <c r="B87" s="693" t="s">
        <v>463</v>
      </c>
      <c r="C87" s="354" t="s">
        <v>464</v>
      </c>
      <c r="D87" s="693"/>
      <c r="E87" s="354"/>
      <c r="F87" s="219"/>
    </row>
    <row r="88" spans="1:8" ht="24" x14ac:dyDescent="0.2">
      <c r="A88" s="233">
        <v>2015</v>
      </c>
      <c r="B88" s="12" t="s">
        <v>465</v>
      </c>
      <c r="C88" s="244" t="s">
        <v>465</v>
      </c>
      <c r="D88" s="12"/>
      <c r="E88" s="244"/>
      <c r="F88" s="219"/>
    </row>
    <row r="89" spans="1:8" x14ac:dyDescent="0.2">
      <c r="A89" s="155" t="s">
        <v>56</v>
      </c>
      <c r="B89" s="225"/>
      <c r="C89" s="234">
        <v>24745</v>
      </c>
      <c r="D89" s="225">
        <v>4021.1480000000001</v>
      </c>
      <c r="E89" s="360">
        <v>28766.148000000001</v>
      </c>
      <c r="F89" s="360"/>
    </row>
    <row r="90" spans="1:8" ht="13.5" x14ac:dyDescent="0.2">
      <c r="A90" s="155" t="s">
        <v>445</v>
      </c>
      <c r="B90" s="225"/>
      <c r="C90" s="234"/>
      <c r="D90" s="225">
        <v>1264</v>
      </c>
      <c r="E90" s="360">
        <v>1264</v>
      </c>
      <c r="F90" s="360"/>
    </row>
    <row r="91" spans="1:8" x14ac:dyDescent="0.2">
      <c r="A91" s="155" t="s">
        <v>58</v>
      </c>
      <c r="B91" s="225"/>
      <c r="C91" s="234">
        <v>4900</v>
      </c>
      <c r="D91" s="225"/>
      <c r="E91" s="360">
        <v>4900</v>
      </c>
      <c r="F91" s="360"/>
    </row>
    <row r="92" spans="1:8" ht="13.5" thickBot="1" x14ac:dyDescent="0.25">
      <c r="A92" s="149" t="s">
        <v>447</v>
      </c>
      <c r="B92" s="227"/>
      <c r="C92" s="235">
        <v>29645</v>
      </c>
      <c r="D92" s="227">
        <v>5285.1480000000001</v>
      </c>
      <c r="E92" s="361">
        <v>34930.148000000001</v>
      </c>
      <c r="F92" s="349"/>
    </row>
    <row r="93" spans="1:8" x14ac:dyDescent="0.2">
      <c r="A93" s="170"/>
      <c r="F93" s="86"/>
    </row>
    <row r="94" spans="1:8" x14ac:dyDescent="0.2">
      <c r="A94" s="216"/>
      <c r="B94" s="143" t="s">
        <v>460</v>
      </c>
      <c r="C94" s="243" t="s">
        <v>461</v>
      </c>
      <c r="D94" s="143" t="s">
        <v>462</v>
      </c>
      <c r="E94" s="243" t="s">
        <v>125</v>
      </c>
      <c r="F94" s="219"/>
    </row>
    <row r="95" spans="1:8" x14ac:dyDescent="0.2">
      <c r="A95" s="220"/>
      <c r="B95" s="693" t="s">
        <v>463</v>
      </c>
      <c r="C95" s="354" t="s">
        <v>464</v>
      </c>
      <c r="D95" s="693"/>
      <c r="E95" s="354"/>
      <c r="F95" s="219"/>
    </row>
    <row r="96" spans="1:8" ht="24" x14ac:dyDescent="0.2">
      <c r="A96" s="233">
        <v>2014</v>
      </c>
      <c r="B96" s="12" t="s">
        <v>465</v>
      </c>
      <c r="C96" s="244" t="s">
        <v>465</v>
      </c>
      <c r="D96" s="12"/>
      <c r="E96" s="244"/>
      <c r="F96" s="219"/>
    </row>
    <row r="97" spans="1:8" x14ac:dyDescent="0.2">
      <c r="A97" s="155" t="s">
        <v>56</v>
      </c>
      <c r="B97" s="225"/>
      <c r="C97" s="234">
        <v>14400</v>
      </c>
      <c r="D97" s="225">
        <v>10371.534</v>
      </c>
      <c r="E97" s="360">
        <v>24771.534</v>
      </c>
      <c r="F97" s="360"/>
    </row>
    <row r="98" spans="1:8" ht="13.5" x14ac:dyDescent="0.2">
      <c r="A98" s="155" t="s">
        <v>445</v>
      </c>
      <c r="B98" s="225"/>
      <c r="C98" s="234"/>
      <c r="D98" s="225">
        <v>579</v>
      </c>
      <c r="E98" s="360">
        <v>579</v>
      </c>
      <c r="F98" s="360"/>
    </row>
    <row r="99" spans="1:8" x14ac:dyDescent="0.2">
      <c r="A99" s="155" t="s">
        <v>58</v>
      </c>
      <c r="B99" s="225"/>
      <c r="C99" s="234">
        <v>3745</v>
      </c>
      <c r="D99" s="225"/>
      <c r="E99" s="360">
        <v>3745</v>
      </c>
      <c r="F99" s="360"/>
    </row>
    <row r="100" spans="1:8" ht="13.5" thickBot="1" x14ac:dyDescent="0.25">
      <c r="A100" s="149" t="s">
        <v>447</v>
      </c>
      <c r="B100" s="227"/>
      <c r="C100" s="235">
        <v>18145</v>
      </c>
      <c r="D100" s="227">
        <v>10950.534</v>
      </c>
      <c r="E100" s="361">
        <v>29095.534</v>
      </c>
      <c r="F100" s="349"/>
    </row>
    <row r="101" spans="1:8" x14ac:dyDescent="0.2">
      <c r="A101" s="228" t="s">
        <v>453</v>
      </c>
      <c r="B101" s="229"/>
      <c r="C101" s="229"/>
      <c r="D101" s="230"/>
      <c r="E101" s="231"/>
      <c r="F101" s="232"/>
      <c r="G101" s="232"/>
    </row>
    <row r="102" spans="1:8" x14ac:dyDescent="0.2">
      <c r="A102" s="228" t="s">
        <v>454</v>
      </c>
      <c r="B102" s="229"/>
      <c r="C102" s="229"/>
      <c r="D102" s="230"/>
      <c r="E102" s="231"/>
      <c r="F102" s="232"/>
      <c r="G102" s="232"/>
    </row>
    <row r="104" spans="1:8" x14ac:dyDescent="0.2">
      <c r="A104" s="170" t="s">
        <v>972</v>
      </c>
    </row>
    <row r="105" spans="1:8" x14ac:dyDescent="0.2">
      <c r="A105" s="775" t="s">
        <v>692</v>
      </c>
      <c r="B105" s="775"/>
      <c r="C105" s="775"/>
      <c r="D105" s="775"/>
      <c r="E105" s="775"/>
      <c r="F105" s="775"/>
      <c r="G105" s="775"/>
      <c r="H105" s="775"/>
    </row>
    <row r="106" spans="1:8" x14ac:dyDescent="0.2">
      <c r="A106" s="364"/>
      <c r="B106" s="143"/>
      <c r="C106" s="696"/>
      <c r="D106" s="819" t="s">
        <v>715</v>
      </c>
      <c r="E106" s="819"/>
      <c r="F106" s="819"/>
      <c r="G106" s="819"/>
      <c r="H106" s="143"/>
    </row>
    <row r="107" spans="1:8" x14ac:dyDescent="0.2">
      <c r="A107" s="220"/>
      <c r="B107" s="693" t="s">
        <v>352</v>
      </c>
      <c r="C107" s="354" t="s">
        <v>466</v>
      </c>
      <c r="D107" s="693" t="s">
        <v>467</v>
      </c>
      <c r="E107" s="354" t="s">
        <v>468</v>
      </c>
      <c r="F107" s="693" t="s">
        <v>469</v>
      </c>
      <c r="G107" s="354" t="s">
        <v>470</v>
      </c>
      <c r="H107" s="693" t="s">
        <v>954</v>
      </c>
    </row>
    <row r="108" spans="1:8" x14ac:dyDescent="0.2">
      <c r="A108" s="220"/>
      <c r="B108" s="693"/>
      <c r="C108" s="354" t="s">
        <v>471</v>
      </c>
      <c r="D108" s="693" t="s">
        <v>472</v>
      </c>
      <c r="E108" s="354"/>
      <c r="F108" s="693" t="s">
        <v>473</v>
      </c>
      <c r="G108" s="354"/>
      <c r="H108" s="693"/>
    </row>
    <row r="109" spans="1:8" x14ac:dyDescent="0.2">
      <c r="A109" s="351">
        <v>2015</v>
      </c>
      <c r="B109" s="12"/>
      <c r="C109" s="244" t="s">
        <v>474</v>
      </c>
      <c r="D109" s="12"/>
      <c r="E109" s="244"/>
      <c r="F109" s="12"/>
      <c r="G109" s="244"/>
      <c r="H109" s="693"/>
    </row>
    <row r="110" spans="1:8" ht="13.5" x14ac:dyDescent="0.2">
      <c r="A110" s="141" t="s">
        <v>475</v>
      </c>
      <c r="B110" s="35"/>
      <c r="C110" s="34"/>
      <c r="D110" s="35"/>
      <c r="E110" s="34"/>
      <c r="F110" s="35"/>
      <c r="G110" s="245"/>
      <c r="H110" s="365"/>
    </row>
    <row r="111" spans="1:8" x14ac:dyDescent="0.2">
      <c r="A111" s="155" t="s">
        <v>63</v>
      </c>
      <c r="B111" s="225">
        <v>1264</v>
      </c>
      <c r="C111" s="234">
        <v>470</v>
      </c>
      <c r="D111" s="225">
        <v>128</v>
      </c>
      <c r="E111" s="234">
        <v>360</v>
      </c>
      <c r="F111" s="225">
        <v>116</v>
      </c>
      <c r="G111" s="360">
        <v>190</v>
      </c>
      <c r="H111" s="225">
        <v>57</v>
      </c>
    </row>
    <row r="112" spans="1:8" x14ac:dyDescent="0.2">
      <c r="A112" s="155" t="s">
        <v>476</v>
      </c>
      <c r="B112" s="225">
        <v>4900</v>
      </c>
      <c r="C112" s="196"/>
      <c r="D112" s="159"/>
      <c r="E112" s="196"/>
      <c r="F112" s="159"/>
      <c r="G112" s="205"/>
      <c r="H112" s="225"/>
    </row>
    <row r="113" spans="1:8" ht="13.5" thickBot="1" x14ac:dyDescent="0.25">
      <c r="A113" s="149" t="s">
        <v>477</v>
      </c>
      <c r="B113" s="227">
        <v>6164</v>
      </c>
      <c r="C113" s="235">
        <v>470</v>
      </c>
      <c r="D113" s="227">
        <v>128</v>
      </c>
      <c r="E113" s="235">
        <v>360</v>
      </c>
      <c r="F113" s="227">
        <v>116</v>
      </c>
      <c r="G113" s="235">
        <v>190</v>
      </c>
      <c r="H113" s="227">
        <v>57</v>
      </c>
    </row>
    <row r="114" spans="1:8" x14ac:dyDescent="0.2">
      <c r="A114" s="142"/>
      <c r="B114" s="350"/>
      <c r="C114" s="350"/>
      <c r="D114" s="350"/>
      <c r="E114" s="350"/>
      <c r="F114" s="350"/>
      <c r="G114" s="350"/>
      <c r="H114" s="695"/>
    </row>
    <row r="115" spans="1:8" x14ac:dyDescent="0.2">
      <c r="A115" s="142"/>
      <c r="B115" s="143"/>
      <c r="C115" s="350"/>
      <c r="D115" s="819" t="s">
        <v>715</v>
      </c>
      <c r="E115" s="819"/>
      <c r="F115" s="819"/>
      <c r="G115" s="819"/>
      <c r="H115" s="143"/>
    </row>
    <row r="116" spans="1:8" x14ac:dyDescent="0.2">
      <c r="A116" s="220"/>
      <c r="B116" s="693" t="s">
        <v>352</v>
      </c>
      <c r="C116" s="354" t="s">
        <v>466</v>
      </c>
      <c r="D116" s="143" t="s">
        <v>467</v>
      </c>
      <c r="E116" s="243" t="s">
        <v>468</v>
      </c>
      <c r="F116" s="143" t="s">
        <v>469</v>
      </c>
      <c r="G116" s="243" t="s">
        <v>470</v>
      </c>
      <c r="H116" s="693" t="s">
        <v>954</v>
      </c>
    </row>
    <row r="117" spans="1:8" x14ac:dyDescent="0.2">
      <c r="A117" s="220"/>
      <c r="B117" s="693"/>
      <c r="C117" s="354" t="s">
        <v>471</v>
      </c>
      <c r="D117" s="693" t="s">
        <v>472</v>
      </c>
      <c r="E117" s="354"/>
      <c r="F117" s="693" t="s">
        <v>473</v>
      </c>
      <c r="G117" s="354"/>
      <c r="H117" s="693"/>
    </row>
    <row r="118" spans="1:8" x14ac:dyDescent="0.2">
      <c r="A118" s="233">
        <v>2014</v>
      </c>
      <c r="B118" s="12"/>
      <c r="C118" s="244" t="s">
        <v>474</v>
      </c>
      <c r="D118" s="12"/>
      <c r="E118" s="244"/>
      <c r="F118" s="12"/>
      <c r="G118" s="244"/>
      <c r="H118" s="693"/>
    </row>
    <row r="119" spans="1:8" ht="13.5" x14ac:dyDescent="0.2">
      <c r="A119" s="141" t="s">
        <v>475</v>
      </c>
      <c r="B119" s="35"/>
      <c r="C119" s="34"/>
      <c r="D119" s="35"/>
      <c r="E119" s="34"/>
      <c r="F119" s="35"/>
      <c r="G119" s="245"/>
      <c r="H119" s="365"/>
    </row>
    <row r="120" spans="1:8" x14ac:dyDescent="0.2">
      <c r="A120" s="155" t="s">
        <v>63</v>
      </c>
      <c r="B120" s="225">
        <v>579</v>
      </c>
      <c r="C120" s="234">
        <v>274</v>
      </c>
      <c r="D120" s="225">
        <v>109</v>
      </c>
      <c r="E120" s="234">
        <v>26</v>
      </c>
      <c r="F120" s="225">
        <v>170</v>
      </c>
      <c r="G120" s="360"/>
      <c r="H120" s="225" t="s">
        <v>746</v>
      </c>
    </row>
    <row r="121" spans="1:8" x14ac:dyDescent="0.2">
      <c r="A121" s="155" t="s">
        <v>476</v>
      </c>
      <c r="B121" s="225">
        <v>3745</v>
      </c>
      <c r="C121" s="196"/>
      <c r="D121" s="159"/>
      <c r="E121" s="196"/>
      <c r="F121" s="159"/>
      <c r="G121" s="205"/>
      <c r="H121" s="225"/>
    </row>
    <row r="122" spans="1:8" ht="13.5" thickBot="1" x14ac:dyDescent="0.25">
      <c r="A122" s="149" t="s">
        <v>477</v>
      </c>
      <c r="B122" s="227">
        <v>4324</v>
      </c>
      <c r="C122" s="235">
        <v>274</v>
      </c>
      <c r="D122" s="227">
        <v>109</v>
      </c>
      <c r="E122" s="235">
        <v>26</v>
      </c>
      <c r="F122" s="227">
        <v>170</v>
      </c>
      <c r="G122" s="361"/>
      <c r="H122" s="227" t="s">
        <v>746</v>
      </c>
    </row>
    <row r="123" spans="1:8" x14ac:dyDescent="0.2">
      <c r="A123" s="228" t="s">
        <v>453</v>
      </c>
      <c r="B123" s="229"/>
      <c r="C123" s="229"/>
      <c r="D123" s="230"/>
      <c r="E123" s="231"/>
      <c r="F123" s="232"/>
      <c r="G123" s="232"/>
    </row>
    <row r="124" spans="1:8" x14ac:dyDescent="0.2">
      <c r="A124" s="228" t="s">
        <v>454</v>
      </c>
      <c r="B124" s="229"/>
      <c r="C124" s="229"/>
      <c r="D124" s="230"/>
      <c r="E124" s="231"/>
      <c r="F124" s="232"/>
      <c r="G124" s="232"/>
    </row>
    <row r="125" spans="1:8" x14ac:dyDescent="0.2">
      <c r="A125" s="228"/>
      <c r="B125" s="229"/>
      <c r="C125" s="229"/>
      <c r="D125" s="230"/>
      <c r="E125" s="231"/>
      <c r="F125" s="232"/>
      <c r="G125" s="232"/>
    </row>
    <row r="126" spans="1:8" x14ac:dyDescent="0.2">
      <c r="A126" s="87" t="s">
        <v>813</v>
      </c>
      <c r="B126" s="71"/>
      <c r="C126" s="71"/>
      <c r="D126" s="71"/>
      <c r="E126" s="71"/>
      <c r="F126" s="71"/>
      <c r="G126" s="358"/>
      <c r="H126" s="71"/>
    </row>
    <row r="127" spans="1:8" ht="41.25" customHeight="1" x14ac:dyDescent="0.2">
      <c r="A127" s="770" t="s">
        <v>478</v>
      </c>
      <c r="B127" s="770"/>
      <c r="C127" s="770"/>
      <c r="D127" s="770"/>
      <c r="E127" s="770"/>
      <c r="F127" s="770"/>
      <c r="G127" s="770"/>
      <c r="H127" s="770"/>
    </row>
    <row r="128" spans="1:8" x14ac:dyDescent="0.2">
      <c r="A128" s="71"/>
      <c r="B128" s="71"/>
      <c r="C128" s="71"/>
      <c r="D128" s="71"/>
      <c r="E128" s="71"/>
      <c r="F128" s="71"/>
      <c r="G128" s="358"/>
      <c r="H128" s="71"/>
    </row>
    <row r="129" spans="1:8" x14ac:dyDescent="0.2">
      <c r="A129" s="87" t="s">
        <v>814</v>
      </c>
      <c r="B129" s="71"/>
      <c r="C129" s="71"/>
      <c r="D129" s="71"/>
      <c r="E129" s="71"/>
      <c r="F129" s="71"/>
      <c r="G129" s="358"/>
      <c r="H129" s="71"/>
    </row>
    <row r="130" spans="1:8" ht="25.5" customHeight="1" x14ac:dyDescent="0.2">
      <c r="A130" s="770" t="s">
        <v>1094</v>
      </c>
      <c r="B130" s="770"/>
      <c r="C130" s="770"/>
      <c r="D130" s="770"/>
      <c r="E130" s="770"/>
      <c r="F130" s="770"/>
      <c r="G130" s="770"/>
      <c r="H130" s="770"/>
    </row>
    <row r="131" spans="1:8" x14ac:dyDescent="0.2">
      <c r="A131" s="71"/>
      <c r="B131" s="71"/>
      <c r="C131" s="71"/>
      <c r="D131" s="71"/>
      <c r="E131" s="71"/>
      <c r="F131" s="71"/>
      <c r="G131" s="358"/>
      <c r="H131" s="71"/>
    </row>
    <row r="132" spans="1:8" ht="12.75" customHeight="1" x14ac:dyDescent="0.2">
      <c r="A132" s="770" t="s">
        <v>479</v>
      </c>
      <c r="B132" s="770"/>
      <c r="C132" s="770"/>
      <c r="D132" s="770"/>
      <c r="E132" s="770"/>
      <c r="F132" s="770"/>
      <c r="G132" s="770"/>
      <c r="H132" s="770"/>
    </row>
    <row r="133" spans="1:8" ht="12.75" customHeight="1" x14ac:dyDescent="0.2">
      <c r="A133" s="366"/>
      <c r="B133" s="366"/>
      <c r="C133" s="366"/>
      <c r="D133" s="366"/>
      <c r="E133" s="366"/>
      <c r="F133" s="366"/>
      <c r="G133" s="366"/>
      <c r="H133" s="366"/>
    </row>
    <row r="134" spans="1:8" x14ac:dyDescent="0.2">
      <c r="A134" s="491" t="s">
        <v>973</v>
      </c>
      <c r="B134" s="48"/>
      <c r="C134" s="3"/>
    </row>
    <row r="135" spans="1:8" x14ac:dyDescent="0.2">
      <c r="A135" s="775" t="s">
        <v>692</v>
      </c>
      <c r="B135" s="775"/>
      <c r="C135" s="775"/>
      <c r="D135" s="775"/>
      <c r="E135" s="775"/>
      <c r="F135" s="775"/>
      <c r="G135" s="775"/>
    </row>
    <row r="136" spans="1:8" x14ac:dyDescent="0.2">
      <c r="A136" s="490"/>
      <c r="B136" s="697"/>
      <c r="C136" s="697"/>
      <c r="D136" s="820" t="s">
        <v>790</v>
      </c>
      <c r="E136" s="820"/>
      <c r="F136" s="820"/>
      <c r="G136" s="820"/>
      <c r="H136" s="660"/>
    </row>
    <row r="137" spans="1:8" x14ac:dyDescent="0.2">
      <c r="A137" s="220">
        <v>2015</v>
      </c>
      <c r="B137" s="693" t="s">
        <v>352</v>
      </c>
      <c r="C137" s="244" t="s">
        <v>766</v>
      </c>
      <c r="D137" s="373" t="s">
        <v>787</v>
      </c>
      <c r="E137" s="689" t="s">
        <v>468</v>
      </c>
      <c r="F137" s="698" t="s">
        <v>788</v>
      </c>
      <c r="G137" s="699" t="s">
        <v>789</v>
      </c>
      <c r="H137" s="661"/>
    </row>
    <row r="138" spans="1:8" x14ac:dyDescent="0.2">
      <c r="A138" s="201" t="s">
        <v>767</v>
      </c>
      <c r="B138" s="217"/>
      <c r="C138" s="205"/>
      <c r="D138" s="159"/>
      <c r="E138" s="205"/>
      <c r="F138" s="489"/>
      <c r="H138" s="48"/>
    </row>
    <row r="139" spans="1:8" x14ac:dyDescent="0.2">
      <c r="A139" s="155" t="s">
        <v>244</v>
      </c>
      <c r="B139" s="221">
        <v>1271.6583599999999</v>
      </c>
      <c r="C139" s="222">
        <v>1271.6583599999999</v>
      </c>
      <c r="D139" s="221">
        <v>1271.6583599999999</v>
      </c>
      <c r="E139" s="222"/>
      <c r="F139" s="537"/>
      <c r="G139" s="504"/>
      <c r="H139" s="48"/>
    </row>
    <row r="140" spans="1:8" x14ac:dyDescent="0.2">
      <c r="A140" s="155" t="s">
        <v>450</v>
      </c>
      <c r="B140" s="221">
        <v>1061.7171899999998</v>
      </c>
      <c r="C140" s="222">
        <v>1061.7171899999998</v>
      </c>
      <c r="D140" s="221">
        <v>1061.7171899999998</v>
      </c>
      <c r="E140" s="222"/>
      <c r="F140" s="537"/>
      <c r="G140" s="504"/>
      <c r="H140" s="48"/>
    </row>
    <row r="141" spans="1:8" x14ac:dyDescent="0.2">
      <c r="A141" s="201" t="s">
        <v>451</v>
      </c>
      <c r="B141" s="221"/>
      <c r="C141" s="222"/>
      <c r="D141" s="221"/>
      <c r="E141" s="222"/>
      <c r="F141" s="537"/>
      <c r="G141" s="504"/>
      <c r="H141" s="48"/>
    </row>
    <row r="142" spans="1:8" x14ac:dyDescent="0.2">
      <c r="A142" s="197" t="s">
        <v>400</v>
      </c>
      <c r="B142" s="221">
        <v>111.05475000000001</v>
      </c>
      <c r="C142" s="222">
        <v>125</v>
      </c>
      <c r="D142" s="571">
        <v>5</v>
      </c>
      <c r="E142" s="572">
        <v>15</v>
      </c>
      <c r="F142" s="537">
        <v>41</v>
      </c>
      <c r="G142" s="353">
        <v>64</v>
      </c>
      <c r="H142" s="48"/>
    </row>
    <row r="143" spans="1:8" ht="13.5" x14ac:dyDescent="0.2">
      <c r="A143" s="155" t="s">
        <v>794</v>
      </c>
      <c r="B143" s="221">
        <v>1884.2950000000001</v>
      </c>
      <c r="C143" s="181">
        <v>1884.2950000000001</v>
      </c>
      <c r="D143" s="159"/>
      <c r="E143" s="205"/>
      <c r="F143" s="537"/>
      <c r="G143" s="353">
        <v>1884.2950000000001</v>
      </c>
      <c r="H143" s="48"/>
    </row>
    <row r="144" spans="1:8" ht="13.5" thickBot="1" x14ac:dyDescent="0.25">
      <c r="A144" s="395" t="s">
        <v>125</v>
      </c>
      <c r="B144" s="396">
        <v>4328.7253000000001</v>
      </c>
      <c r="C144" s="397">
        <v>4342.6705499999998</v>
      </c>
      <c r="D144" s="396">
        <v>2338.3755499999997</v>
      </c>
      <c r="E144" s="397">
        <v>15</v>
      </c>
      <c r="F144" s="396">
        <v>41</v>
      </c>
      <c r="G144" s="397">
        <v>1948.2950000000001</v>
      </c>
      <c r="H144" s="524"/>
    </row>
    <row r="145" spans="1:8" x14ac:dyDescent="0.2">
      <c r="A145" s="220">
        <v>2014</v>
      </c>
      <c r="B145" s="700" t="s">
        <v>352</v>
      </c>
      <c r="C145" s="701" t="s">
        <v>766</v>
      </c>
      <c r="D145" s="702" t="s">
        <v>787</v>
      </c>
      <c r="E145" s="703" t="s">
        <v>468</v>
      </c>
      <c r="F145" s="702" t="s">
        <v>788</v>
      </c>
      <c r="G145" s="703" t="s">
        <v>789</v>
      </c>
      <c r="H145" s="48"/>
    </row>
    <row r="146" spans="1:8" x14ac:dyDescent="0.2">
      <c r="A146" s="201" t="s">
        <v>767</v>
      </c>
      <c r="B146" s="218"/>
      <c r="C146" s="205"/>
      <c r="D146" s="537"/>
      <c r="E146" s="604"/>
      <c r="F146" s="537"/>
      <c r="G146" s="604"/>
      <c r="H146" s="48"/>
    </row>
    <row r="147" spans="1:8" x14ac:dyDescent="0.2">
      <c r="A147" s="155" t="s">
        <v>244</v>
      </c>
      <c r="B147" s="221">
        <v>1974.5</v>
      </c>
      <c r="C147" s="222">
        <v>1974.5</v>
      </c>
      <c r="D147" s="536">
        <v>1974.5</v>
      </c>
      <c r="E147" s="604"/>
      <c r="F147" s="537"/>
      <c r="G147" s="604"/>
      <c r="H147" s="48"/>
    </row>
    <row r="148" spans="1:8" x14ac:dyDescent="0.2">
      <c r="A148" s="155" t="s">
        <v>450</v>
      </c>
      <c r="B148" s="221">
        <v>1026.0737300000001</v>
      </c>
      <c r="C148" s="222">
        <v>1026.0737300000001</v>
      </c>
      <c r="D148" s="536">
        <v>1026.0737300000001</v>
      </c>
      <c r="E148" s="604"/>
      <c r="F148" s="537"/>
      <c r="G148" s="604"/>
      <c r="H148" s="48"/>
    </row>
    <row r="149" spans="1:8" x14ac:dyDescent="0.2">
      <c r="A149" s="201" t="s">
        <v>451</v>
      </c>
      <c r="B149" s="221"/>
      <c r="C149" s="222"/>
      <c r="D149" s="537"/>
      <c r="E149" s="604"/>
      <c r="F149" s="537"/>
      <c r="G149" s="604"/>
      <c r="H149" s="48"/>
    </row>
    <row r="150" spans="1:8" x14ac:dyDescent="0.2">
      <c r="A150" s="197" t="s">
        <v>400</v>
      </c>
      <c r="B150" s="221">
        <v>30.170930000000002</v>
      </c>
      <c r="C150" s="222">
        <v>30</v>
      </c>
      <c r="D150" s="537">
        <v>5</v>
      </c>
      <c r="E150" s="604">
        <v>25</v>
      </c>
      <c r="F150" s="537"/>
      <c r="G150" s="353"/>
      <c r="H150" s="48"/>
    </row>
    <row r="151" spans="1:8" ht="13.5" x14ac:dyDescent="0.2">
      <c r="A151" s="155" t="s">
        <v>794</v>
      </c>
      <c r="B151" s="221">
        <v>1872.3050000000001</v>
      </c>
      <c r="C151" s="222">
        <v>1872.3050000000001</v>
      </c>
      <c r="D151" s="537"/>
      <c r="E151" s="604"/>
      <c r="F151" s="537"/>
      <c r="G151" s="353">
        <v>1872.3050000000001</v>
      </c>
      <c r="H151" s="48"/>
    </row>
    <row r="152" spans="1:8" ht="13.5" thickBot="1" x14ac:dyDescent="0.25">
      <c r="A152" s="395" t="s">
        <v>125</v>
      </c>
      <c r="B152" s="396">
        <v>4903.0496600000006</v>
      </c>
      <c r="C152" s="397">
        <v>4902.8787300000004</v>
      </c>
      <c r="D152" s="396">
        <v>3005.5737300000001</v>
      </c>
      <c r="E152" s="397">
        <v>25</v>
      </c>
      <c r="F152" s="396" t="s">
        <v>746</v>
      </c>
      <c r="G152" s="397">
        <v>1872.3050000000001</v>
      </c>
      <c r="H152" s="524"/>
    </row>
    <row r="153" spans="1:8" x14ac:dyDescent="0.2">
      <c r="A153" s="525" t="s">
        <v>748</v>
      </c>
      <c r="B153" s="524"/>
      <c r="C153" s="524"/>
      <c r="D153" s="524"/>
      <c r="E153" s="524"/>
      <c r="F153" s="524"/>
      <c r="G153" s="524"/>
      <c r="H153" s="524"/>
    </row>
    <row r="154" spans="1:8" x14ac:dyDescent="0.2">
      <c r="A154" s="525" t="s">
        <v>768</v>
      </c>
      <c r="B154" s="524"/>
      <c r="C154" s="524"/>
      <c r="D154" s="524"/>
      <c r="E154" s="524"/>
      <c r="F154" s="524"/>
      <c r="G154" s="524"/>
      <c r="H154" s="524"/>
    </row>
    <row r="155" spans="1:8" x14ac:dyDescent="0.2">
      <c r="A155" s="525" t="s">
        <v>769</v>
      </c>
      <c r="B155" s="524"/>
      <c r="C155" s="524"/>
      <c r="D155" s="524"/>
      <c r="E155" s="524"/>
      <c r="F155" s="524"/>
      <c r="G155" s="524"/>
      <c r="H155" s="524"/>
    </row>
    <row r="156" spans="1:8" ht="22.9" customHeight="1" x14ac:dyDescent="0.2">
      <c r="A156" s="815" t="s">
        <v>810</v>
      </c>
      <c r="B156" s="815"/>
      <c r="C156" s="815"/>
      <c r="D156" s="815"/>
      <c r="E156" s="815"/>
      <c r="F156" s="540"/>
      <c r="G156" s="540"/>
      <c r="H156" s="540"/>
    </row>
    <row r="158" spans="1:8" x14ac:dyDescent="0.2">
      <c r="A158" s="170" t="s">
        <v>974</v>
      </c>
    </row>
    <row r="159" spans="1:8" x14ac:dyDescent="0.2">
      <c r="A159" s="775" t="s">
        <v>692</v>
      </c>
      <c r="B159" s="775"/>
      <c r="C159" s="775"/>
      <c r="D159" s="775"/>
      <c r="E159" s="775"/>
      <c r="F159" s="775"/>
      <c r="G159" s="348"/>
      <c r="H159" s="348"/>
    </row>
    <row r="160" spans="1:8" x14ac:dyDescent="0.2">
      <c r="A160" s="170"/>
    </row>
    <row r="161" spans="1:7" ht="15.75" customHeight="1" x14ac:dyDescent="0.2">
      <c r="A161" s="216"/>
      <c r="B161" s="143" t="s">
        <v>480</v>
      </c>
      <c r="C161" s="243" t="s">
        <v>481</v>
      </c>
      <c r="D161" s="243"/>
      <c r="E161" s="243" t="s">
        <v>482</v>
      </c>
      <c r="F161" s="243"/>
      <c r="G161" s="219"/>
    </row>
    <row r="162" spans="1:7" x14ac:dyDescent="0.2">
      <c r="A162" s="220"/>
      <c r="B162" s="693" t="s">
        <v>483</v>
      </c>
      <c r="C162" s="354" t="s">
        <v>340</v>
      </c>
      <c r="D162" s="143" t="s">
        <v>484</v>
      </c>
      <c r="E162" s="243" t="s">
        <v>485</v>
      </c>
      <c r="F162" s="143" t="s">
        <v>486</v>
      </c>
      <c r="G162" s="219"/>
    </row>
    <row r="163" spans="1:7" x14ac:dyDescent="0.2">
      <c r="A163" s="351">
        <v>2015</v>
      </c>
      <c r="B163" s="12"/>
      <c r="C163" s="244"/>
      <c r="D163" s="12" t="s">
        <v>487</v>
      </c>
      <c r="E163" s="244" t="s">
        <v>487</v>
      </c>
      <c r="F163" s="12" t="s">
        <v>488</v>
      </c>
      <c r="G163" s="219"/>
    </row>
    <row r="164" spans="1:7" x14ac:dyDescent="0.2">
      <c r="A164" s="141" t="s">
        <v>55</v>
      </c>
      <c r="B164" s="159"/>
      <c r="C164" s="196"/>
      <c r="D164" s="159"/>
      <c r="E164" s="196"/>
      <c r="F164" s="159"/>
      <c r="G164" s="205"/>
    </row>
    <row r="165" spans="1:7" x14ac:dyDescent="0.2">
      <c r="A165" s="155" t="s">
        <v>56</v>
      </c>
      <c r="B165" s="236">
        <v>0.02</v>
      </c>
      <c r="C165" s="234">
        <v>28766.14805</v>
      </c>
      <c r="D165" s="225">
        <v>11900</v>
      </c>
      <c r="E165" s="234">
        <v>16866.14805</v>
      </c>
      <c r="F165" s="159"/>
      <c r="G165" s="205"/>
    </row>
    <row r="166" spans="1:7" ht="13.5" x14ac:dyDescent="0.2">
      <c r="A166" s="155" t="s">
        <v>445</v>
      </c>
      <c r="B166" s="159"/>
      <c r="C166" s="234">
        <v>1264</v>
      </c>
      <c r="D166" s="159"/>
      <c r="E166" s="196"/>
      <c r="F166" s="225">
        <v>1264</v>
      </c>
      <c r="G166" s="360"/>
    </row>
    <row r="167" spans="1:7" x14ac:dyDescent="0.2">
      <c r="A167" s="155" t="s">
        <v>489</v>
      </c>
      <c r="B167" s="236">
        <v>0.02</v>
      </c>
      <c r="C167" s="234">
        <v>4900</v>
      </c>
      <c r="D167" s="225">
        <v>4900</v>
      </c>
      <c r="E167" s="196"/>
      <c r="F167" s="159"/>
      <c r="G167" s="205"/>
    </row>
    <row r="168" spans="1:7" ht="13.5" thickBot="1" x14ac:dyDescent="0.25">
      <c r="A168" s="149" t="s">
        <v>490</v>
      </c>
      <c r="B168" s="226"/>
      <c r="C168" s="237">
        <v>34930.148050000003</v>
      </c>
      <c r="D168" s="214">
        <v>16800</v>
      </c>
      <c r="E168" s="237">
        <v>16866.14805</v>
      </c>
      <c r="F168" s="214">
        <v>1264</v>
      </c>
      <c r="G168" s="362"/>
    </row>
    <row r="169" spans="1:7" x14ac:dyDescent="0.2">
      <c r="A169" s="141" t="s">
        <v>491</v>
      </c>
      <c r="B169" s="159"/>
      <c r="C169" s="196"/>
      <c r="D169" s="159"/>
      <c r="E169" s="196"/>
      <c r="F169" s="159"/>
      <c r="G169" s="205"/>
    </row>
    <row r="170" spans="1:7" x14ac:dyDescent="0.2">
      <c r="A170" s="141" t="s">
        <v>449</v>
      </c>
      <c r="B170" s="159"/>
      <c r="C170" s="196"/>
      <c r="D170" s="159"/>
      <c r="E170" s="196"/>
      <c r="F170" s="159"/>
      <c r="G170" s="205"/>
    </row>
    <row r="171" spans="1:7" x14ac:dyDescent="0.2">
      <c r="A171" s="155" t="s">
        <v>244</v>
      </c>
      <c r="B171" s="159"/>
      <c r="C171" s="234">
        <v>1271.6583599999999</v>
      </c>
      <c r="D171" s="159"/>
      <c r="E171" s="234"/>
      <c r="F171" s="225">
        <v>1271.6583599999999</v>
      </c>
      <c r="G171" s="360"/>
    </row>
    <row r="172" spans="1:7" x14ac:dyDescent="0.2">
      <c r="A172" s="155" t="s">
        <v>450</v>
      </c>
      <c r="B172" s="159"/>
      <c r="C172" s="234">
        <v>1061.7171899999998</v>
      </c>
      <c r="D172" s="159"/>
      <c r="E172" s="234"/>
      <c r="F172" s="225">
        <v>1061.7171899999998</v>
      </c>
      <c r="G172" s="360"/>
    </row>
    <row r="173" spans="1:7" x14ac:dyDescent="0.2">
      <c r="A173" s="155" t="s">
        <v>73</v>
      </c>
      <c r="B173" s="159"/>
      <c r="C173" s="234">
        <v>1884.2950000000001</v>
      </c>
      <c r="D173" s="159"/>
      <c r="E173" s="234"/>
      <c r="F173" s="225">
        <v>1884.2950000000001</v>
      </c>
      <c r="G173" s="360"/>
    </row>
    <row r="174" spans="1:7" x14ac:dyDescent="0.2">
      <c r="A174" s="141" t="s">
        <v>451</v>
      </c>
      <c r="B174" s="159"/>
      <c r="C174" s="234"/>
      <c r="D174" s="159"/>
      <c r="E174" s="234"/>
      <c r="F174" s="159"/>
      <c r="G174" s="205"/>
    </row>
    <row r="175" spans="1:7" x14ac:dyDescent="0.2">
      <c r="A175" s="155" t="s">
        <v>400</v>
      </c>
      <c r="B175" s="236">
        <v>7.8E-2</v>
      </c>
      <c r="C175" s="234">
        <v>111.05475000000001</v>
      </c>
      <c r="D175" s="225">
        <v>111.05475000000001</v>
      </c>
      <c r="E175" s="234"/>
      <c r="F175" s="159"/>
      <c r="G175" s="205"/>
    </row>
    <row r="176" spans="1:7" ht="13.5" thickBot="1" x14ac:dyDescent="0.25">
      <c r="A176" s="149" t="s">
        <v>492</v>
      </c>
      <c r="B176" s="226"/>
      <c r="C176" s="237">
        <v>4328.7253000000001</v>
      </c>
      <c r="D176" s="214">
        <v>111.05475000000001</v>
      </c>
      <c r="E176" s="237">
        <v>0</v>
      </c>
      <c r="F176" s="214">
        <v>4217.6705499999998</v>
      </c>
      <c r="G176" s="362"/>
    </row>
    <row r="177" spans="1:7" x14ac:dyDescent="0.2">
      <c r="A177" s="170"/>
      <c r="G177" s="86"/>
    </row>
    <row r="178" spans="1:7" ht="15.75" customHeight="1" x14ac:dyDescent="0.2">
      <c r="A178" s="216"/>
      <c r="B178" s="143" t="s">
        <v>480</v>
      </c>
      <c r="C178" s="243" t="s">
        <v>481</v>
      </c>
      <c r="D178" s="243"/>
      <c r="E178" s="243" t="s">
        <v>482</v>
      </c>
      <c r="F178" s="243"/>
      <c r="G178" s="219"/>
    </row>
    <row r="179" spans="1:7" x14ac:dyDescent="0.2">
      <c r="A179" s="220"/>
      <c r="B179" s="693" t="s">
        <v>483</v>
      </c>
      <c r="C179" s="354" t="s">
        <v>340</v>
      </c>
      <c r="D179" s="143" t="s">
        <v>484</v>
      </c>
      <c r="E179" s="243" t="s">
        <v>485</v>
      </c>
      <c r="F179" s="143" t="s">
        <v>486</v>
      </c>
      <c r="G179" s="219"/>
    </row>
    <row r="180" spans="1:7" x14ac:dyDescent="0.2">
      <c r="A180" s="233">
        <v>2014</v>
      </c>
      <c r="B180" s="12"/>
      <c r="C180" s="244"/>
      <c r="D180" s="12" t="s">
        <v>487</v>
      </c>
      <c r="E180" s="244" t="s">
        <v>487</v>
      </c>
      <c r="F180" s="12" t="s">
        <v>488</v>
      </c>
      <c r="G180" s="219"/>
    </row>
    <row r="181" spans="1:7" x14ac:dyDescent="0.2">
      <c r="A181" s="141" t="s">
        <v>55</v>
      </c>
      <c r="B181" s="159"/>
      <c r="C181" s="196"/>
      <c r="D181" s="159"/>
      <c r="E181" s="196"/>
      <c r="F181" s="159"/>
      <c r="G181" s="205"/>
    </row>
    <row r="182" spans="1:7" x14ac:dyDescent="0.2">
      <c r="A182" s="155" t="s">
        <v>56</v>
      </c>
      <c r="B182" s="236">
        <v>2.5000000000000001E-2</v>
      </c>
      <c r="C182" s="234">
        <v>24771.534019999999</v>
      </c>
      <c r="D182" s="225">
        <v>8900</v>
      </c>
      <c r="E182" s="234">
        <v>15871.534019999999</v>
      </c>
      <c r="F182" s="159"/>
      <c r="G182" s="205"/>
    </row>
    <row r="183" spans="1:7" ht="13.5" x14ac:dyDescent="0.2">
      <c r="A183" s="155" t="s">
        <v>445</v>
      </c>
      <c r="B183" s="159"/>
      <c r="C183" s="234">
        <v>579</v>
      </c>
      <c r="D183" s="159"/>
      <c r="E183" s="196"/>
      <c r="F183" s="225">
        <v>579</v>
      </c>
      <c r="G183" s="360"/>
    </row>
    <row r="184" spans="1:7" x14ac:dyDescent="0.2">
      <c r="A184" s="155" t="s">
        <v>489</v>
      </c>
      <c r="B184" s="236">
        <v>2.5000000000000001E-2</v>
      </c>
      <c r="C184" s="234">
        <v>3745</v>
      </c>
      <c r="D184" s="225">
        <v>3745</v>
      </c>
      <c r="E184" s="196"/>
      <c r="F184" s="159"/>
      <c r="G184" s="205"/>
    </row>
    <row r="185" spans="1:7" ht="13.5" thickBot="1" x14ac:dyDescent="0.25">
      <c r="A185" s="149" t="s">
        <v>490</v>
      </c>
      <c r="B185" s="226"/>
      <c r="C185" s="237">
        <v>29095.534019999999</v>
      </c>
      <c r="D185" s="214">
        <v>12645</v>
      </c>
      <c r="E185" s="237">
        <v>15871.534019999999</v>
      </c>
      <c r="F185" s="214">
        <v>579</v>
      </c>
      <c r="G185" s="362"/>
    </row>
    <row r="186" spans="1:7" x14ac:dyDescent="0.2">
      <c r="A186" s="141" t="s">
        <v>491</v>
      </c>
      <c r="B186" s="159"/>
      <c r="C186" s="196"/>
      <c r="D186" s="159"/>
      <c r="E186" s="196"/>
      <c r="F186" s="159"/>
      <c r="G186" s="205"/>
    </row>
    <row r="187" spans="1:7" x14ac:dyDescent="0.2">
      <c r="A187" s="141" t="s">
        <v>449</v>
      </c>
      <c r="B187" s="159"/>
      <c r="C187" s="196"/>
      <c r="D187" s="159"/>
      <c r="E187" s="196"/>
      <c r="F187" s="159"/>
      <c r="G187" s="205"/>
    </row>
    <row r="188" spans="1:7" x14ac:dyDescent="0.2">
      <c r="A188" s="155" t="s">
        <v>244</v>
      </c>
      <c r="B188" s="159"/>
      <c r="C188" s="234">
        <v>1974.5</v>
      </c>
      <c r="D188" s="159"/>
      <c r="E188" s="234"/>
      <c r="F188" s="225">
        <v>1974.5</v>
      </c>
      <c r="G188" s="360"/>
    </row>
    <row r="189" spans="1:7" x14ac:dyDescent="0.2">
      <c r="A189" s="155" t="s">
        <v>450</v>
      </c>
      <c r="B189" s="159"/>
      <c r="C189" s="234">
        <v>1026.0737300000001</v>
      </c>
      <c r="D189" s="159"/>
      <c r="E189" s="234"/>
      <c r="F189" s="225">
        <v>1026.0737300000001</v>
      </c>
      <c r="G189" s="360"/>
    </row>
    <row r="190" spans="1:7" x14ac:dyDescent="0.2">
      <c r="A190" s="155" t="s">
        <v>73</v>
      </c>
      <c r="B190" s="159"/>
      <c r="C190" s="234">
        <v>1872.3050000000001</v>
      </c>
      <c r="D190" s="159"/>
      <c r="E190" s="234"/>
      <c r="F190" s="225">
        <v>1872.3050000000001</v>
      </c>
      <c r="G190" s="360"/>
    </row>
    <row r="191" spans="1:7" x14ac:dyDescent="0.2">
      <c r="A191" s="141" t="s">
        <v>451</v>
      </c>
      <c r="B191" s="159"/>
      <c r="C191" s="234"/>
      <c r="D191" s="159"/>
      <c r="E191" s="234"/>
      <c r="F191" s="159"/>
      <c r="G191" s="205"/>
    </row>
    <row r="192" spans="1:7" x14ac:dyDescent="0.2">
      <c r="A192" s="155" t="s">
        <v>400</v>
      </c>
      <c r="B192" s="236">
        <v>7.8E-2</v>
      </c>
      <c r="C192" s="234">
        <v>30.170930000000002</v>
      </c>
      <c r="D192" s="225">
        <v>30.170999999999999</v>
      </c>
      <c r="E192" s="234"/>
      <c r="F192" s="159"/>
      <c r="G192" s="205"/>
    </row>
    <row r="193" spans="1:8" ht="13.5" thickBot="1" x14ac:dyDescent="0.25">
      <c r="A193" s="149" t="s">
        <v>492</v>
      </c>
      <c r="B193" s="226"/>
      <c r="C193" s="237">
        <v>4903.0496600000006</v>
      </c>
      <c r="D193" s="214">
        <v>30.170999999999999</v>
      </c>
      <c r="E193" s="237">
        <v>0</v>
      </c>
      <c r="F193" s="214">
        <v>4872.8787300000004</v>
      </c>
      <c r="G193" s="362"/>
    </row>
    <row r="194" spans="1:8" x14ac:dyDescent="0.2">
      <c r="A194" s="228" t="s">
        <v>453</v>
      </c>
      <c r="B194" s="229"/>
      <c r="C194" s="229"/>
      <c r="D194" s="230"/>
      <c r="E194" s="231"/>
      <c r="F194" s="232"/>
      <c r="G194" s="363"/>
    </row>
    <row r="195" spans="1:8" x14ac:dyDescent="0.2">
      <c r="A195" s="228" t="s">
        <v>791</v>
      </c>
      <c r="B195" s="229"/>
      <c r="C195" s="229"/>
      <c r="D195" s="230"/>
      <c r="E195" s="231"/>
      <c r="F195" s="232"/>
      <c r="G195" s="363"/>
    </row>
    <row r="196" spans="1:8" x14ac:dyDescent="0.2">
      <c r="G196" s="86"/>
    </row>
    <row r="197" spans="1:8" x14ac:dyDescent="0.2">
      <c r="G197" s="86"/>
    </row>
    <row r="198" spans="1:8" x14ac:dyDescent="0.2">
      <c r="A198" s="170" t="s">
        <v>975</v>
      </c>
      <c r="G198" s="86"/>
    </row>
    <row r="199" spans="1:8" x14ac:dyDescent="0.2">
      <c r="A199" s="775" t="s">
        <v>692</v>
      </c>
      <c r="B199" s="775"/>
      <c r="C199" s="775"/>
      <c r="D199" s="775"/>
      <c r="E199" s="755"/>
      <c r="F199" s="755"/>
      <c r="G199" s="348"/>
      <c r="H199" s="348"/>
    </row>
    <row r="200" spans="1:8" x14ac:dyDescent="0.2">
      <c r="A200" s="216">
        <v>2015</v>
      </c>
      <c r="B200" s="243"/>
      <c r="C200" s="818" t="s">
        <v>493</v>
      </c>
      <c r="D200" s="818"/>
      <c r="E200" s="219"/>
    </row>
    <row r="201" spans="1:8" x14ac:dyDescent="0.2">
      <c r="A201" s="220"/>
      <c r="B201" s="354"/>
      <c r="C201" s="243" t="s">
        <v>494</v>
      </c>
      <c r="D201" s="243" t="s">
        <v>495</v>
      </c>
      <c r="E201" s="219"/>
    </row>
    <row r="202" spans="1:8" x14ac:dyDescent="0.2">
      <c r="A202" s="220"/>
      <c r="B202" s="143" t="s">
        <v>496</v>
      </c>
      <c r="C202" s="243" t="s">
        <v>497</v>
      </c>
      <c r="D202" s="143" t="s">
        <v>497</v>
      </c>
      <c r="E202" s="219"/>
    </row>
    <row r="203" spans="1:8" x14ac:dyDescent="0.2">
      <c r="A203" s="233"/>
      <c r="B203" s="12" t="s">
        <v>340</v>
      </c>
      <c r="C203" s="244"/>
      <c r="D203" s="12"/>
      <c r="E203" s="219"/>
    </row>
    <row r="204" spans="1:8" x14ac:dyDescent="0.2">
      <c r="A204" s="141" t="s">
        <v>444</v>
      </c>
      <c r="B204" s="159"/>
      <c r="C204" s="196"/>
      <c r="D204" s="159"/>
      <c r="E204" s="205"/>
    </row>
    <row r="205" spans="1:8" x14ac:dyDescent="0.2">
      <c r="A205" s="155" t="s">
        <v>56</v>
      </c>
      <c r="B205" s="225">
        <v>16866</v>
      </c>
      <c r="C205" s="234">
        <v>-168.66</v>
      </c>
      <c r="D205" s="756">
        <v>168.66</v>
      </c>
      <c r="E205" s="205"/>
    </row>
    <row r="206" spans="1:8" ht="13.5" thickBot="1" x14ac:dyDescent="0.25">
      <c r="A206" s="149" t="s">
        <v>498</v>
      </c>
      <c r="B206" s="226"/>
      <c r="C206" s="238">
        <v>-168.66</v>
      </c>
      <c r="D206" s="757">
        <v>168.66</v>
      </c>
      <c r="E206" s="205"/>
    </row>
    <row r="207" spans="1:8" x14ac:dyDescent="0.2">
      <c r="A207" s="170"/>
      <c r="E207" s="86"/>
    </row>
    <row r="208" spans="1:8" x14ac:dyDescent="0.2">
      <c r="A208" s="216">
        <v>2014</v>
      </c>
      <c r="B208" s="243"/>
      <c r="C208" s="818" t="s">
        <v>493</v>
      </c>
      <c r="D208" s="818"/>
      <c r="E208" s="219"/>
    </row>
    <row r="209" spans="1:5" x14ac:dyDescent="0.2">
      <c r="A209" s="220"/>
      <c r="B209" s="354"/>
      <c r="C209" s="243" t="s">
        <v>494</v>
      </c>
      <c r="D209" s="143" t="s">
        <v>495</v>
      </c>
      <c r="E209" s="219"/>
    </row>
    <row r="210" spans="1:5" x14ac:dyDescent="0.2">
      <c r="A210" s="220"/>
      <c r="B210" s="143" t="s">
        <v>496</v>
      </c>
      <c r="C210" s="243" t="s">
        <v>497</v>
      </c>
      <c r="D210" s="143" t="s">
        <v>497</v>
      </c>
      <c r="E210" s="219"/>
    </row>
    <row r="211" spans="1:5" x14ac:dyDescent="0.2">
      <c r="A211" s="233"/>
      <c r="B211" s="12" t="s">
        <v>340</v>
      </c>
      <c r="C211" s="244"/>
      <c r="D211" s="12"/>
      <c r="E211" s="219"/>
    </row>
    <row r="212" spans="1:5" x14ac:dyDescent="0.2">
      <c r="A212" s="141" t="s">
        <v>444</v>
      </c>
      <c r="B212" s="159"/>
      <c r="C212" s="196"/>
      <c r="D212" s="159"/>
      <c r="E212" s="205"/>
    </row>
    <row r="213" spans="1:5" x14ac:dyDescent="0.2">
      <c r="A213" s="155" t="s">
        <v>56</v>
      </c>
      <c r="B213" s="225">
        <v>15871.534019999999</v>
      </c>
      <c r="C213" s="234">
        <v>-158.71534019999999</v>
      </c>
      <c r="D213" s="758">
        <v>158.71534019999999</v>
      </c>
      <c r="E213" s="205"/>
    </row>
    <row r="214" spans="1:5" ht="13.5" thickBot="1" x14ac:dyDescent="0.25">
      <c r="A214" s="149" t="s">
        <v>498</v>
      </c>
      <c r="B214" s="226"/>
      <c r="C214" s="238">
        <v>-158.71534019999999</v>
      </c>
      <c r="D214" s="757">
        <v>158.71534019999999</v>
      </c>
      <c r="E214" s="205"/>
    </row>
    <row r="217" spans="1:5" x14ac:dyDescent="0.2">
      <c r="A217" s="87" t="s">
        <v>499</v>
      </c>
    </row>
    <row r="218" spans="1:5" x14ac:dyDescent="0.2">
      <c r="A218" s="71" t="s">
        <v>784</v>
      </c>
    </row>
    <row r="219" spans="1:5" x14ac:dyDescent="0.2">
      <c r="A219" s="367" t="s">
        <v>1026</v>
      </c>
    </row>
    <row r="220" spans="1:5" x14ac:dyDescent="0.2">
      <c r="A220" s="367"/>
    </row>
    <row r="221" spans="1:5" x14ac:dyDescent="0.2">
      <c r="A221" s="488" t="s">
        <v>785</v>
      </c>
      <c r="B221" s="488" t="s">
        <v>786</v>
      </c>
    </row>
    <row r="222" spans="1:5" x14ac:dyDescent="0.2">
      <c r="A222" s="155" t="s">
        <v>56</v>
      </c>
      <c r="B222" s="155" t="s">
        <v>71</v>
      </c>
    </row>
    <row r="223" spans="1:5" x14ac:dyDescent="0.2">
      <c r="A223" s="155" t="s">
        <v>57</v>
      </c>
      <c r="B223" s="155" t="s">
        <v>244</v>
      </c>
    </row>
    <row r="224" spans="1:5" ht="36" x14ac:dyDescent="0.2">
      <c r="A224" s="155" t="s">
        <v>446</v>
      </c>
      <c r="B224" s="523" t="s">
        <v>450</v>
      </c>
    </row>
    <row r="225" spans="1:2" x14ac:dyDescent="0.2">
      <c r="A225" s="155"/>
      <c r="B225" s="197" t="s">
        <v>451</v>
      </c>
    </row>
    <row r="226" spans="1:2" ht="13.5" thickBot="1" x14ac:dyDescent="0.25">
      <c r="A226" s="200"/>
      <c r="B226" s="526" t="s">
        <v>73</v>
      </c>
    </row>
    <row r="227" spans="1:2" x14ac:dyDescent="0.2">
      <c r="A227" s="155"/>
    </row>
    <row r="228" spans="1:2" x14ac:dyDescent="0.2">
      <c r="A228" s="750" t="s">
        <v>825</v>
      </c>
    </row>
    <row r="229" spans="1:2" x14ac:dyDescent="0.2">
      <c r="A229" s="604"/>
    </row>
  </sheetData>
  <mergeCells count="25">
    <mergeCell ref="A199:D199"/>
    <mergeCell ref="C200:D200"/>
    <mergeCell ref="C208:D208"/>
    <mergeCell ref="A85:E85"/>
    <mergeCell ref="A135:G135"/>
    <mergeCell ref="A127:H127"/>
    <mergeCell ref="A130:H130"/>
    <mergeCell ref="A132:H132"/>
    <mergeCell ref="D106:G106"/>
    <mergeCell ref="D115:G115"/>
    <mergeCell ref="A159:F159"/>
    <mergeCell ref="D136:G136"/>
    <mergeCell ref="A4:H4"/>
    <mergeCell ref="A7:H7"/>
    <mergeCell ref="A9:H9"/>
    <mergeCell ref="A72:H72"/>
    <mergeCell ref="A74:H74"/>
    <mergeCell ref="A5:H5"/>
    <mergeCell ref="A76:H76"/>
    <mergeCell ref="A12:D12"/>
    <mergeCell ref="A50:B50"/>
    <mergeCell ref="A105:H105"/>
    <mergeCell ref="A156:E156"/>
    <mergeCell ref="A78:H78"/>
    <mergeCell ref="A80:H80"/>
  </mergeCells>
  <pageMargins left="0.70866141732283472" right="0.70866141732283472" top="0.74803149606299213" bottom="0.74803149606299213" header="0.31496062992125984" footer="0.31496062992125984"/>
  <pageSetup paperSize="9" scale="51" fitToHeight="0" orientation="portrait" r:id="rId1"/>
  <rowBreaks count="2" manualBreakCount="2">
    <brk id="70" max="7" man="1"/>
    <brk id="13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C32"/>
  <sheetViews>
    <sheetView topLeftCell="A10" zoomScaleNormal="100" zoomScaleSheetLayoutView="100" workbookViewId="0">
      <selection activeCell="D10" sqref="D1:XFD1048576"/>
    </sheetView>
  </sheetViews>
  <sheetFormatPr defaultRowHeight="12.75" x14ac:dyDescent="0.2"/>
  <cols>
    <col min="1" max="1" width="61.42578125" style="2" bestFit="1" customWidth="1"/>
    <col min="2" max="3" width="13.85546875" style="2" customWidth="1"/>
    <col min="4" max="16384" width="9.140625" style="2"/>
  </cols>
  <sheetData>
    <row r="1" spans="1:3" ht="15" x14ac:dyDescent="0.25">
      <c r="A1" s="139" t="s">
        <v>976</v>
      </c>
      <c r="B1" s="3"/>
    </row>
    <row r="2" spans="1:3" x14ac:dyDescent="0.2">
      <c r="A2" s="821"/>
      <c r="B2" s="821"/>
      <c r="C2" s="821"/>
    </row>
    <row r="3" spans="1:3" x14ac:dyDescent="0.2">
      <c r="A3" s="87" t="s">
        <v>1095</v>
      </c>
      <c r="B3" s="3"/>
    </row>
    <row r="4" spans="1:3" x14ac:dyDescent="0.2">
      <c r="A4" s="775" t="s">
        <v>692</v>
      </c>
      <c r="B4" s="775"/>
      <c r="C4" s="775"/>
    </row>
    <row r="5" spans="1:3" x14ac:dyDescent="0.2">
      <c r="A5" s="163"/>
      <c r="B5" s="302">
        <v>2015</v>
      </c>
      <c r="C5" s="303">
        <v>2014</v>
      </c>
    </row>
    <row r="6" spans="1:3" x14ac:dyDescent="0.2">
      <c r="A6" s="155" t="s">
        <v>500</v>
      </c>
      <c r="B6" s="423">
        <v>28766.14805</v>
      </c>
      <c r="C6" s="424">
        <v>24722.024000000001</v>
      </c>
    </row>
    <row r="7" spans="1:3" x14ac:dyDescent="0.2">
      <c r="A7" s="155" t="s">
        <v>501</v>
      </c>
      <c r="B7" s="423">
        <v>0</v>
      </c>
      <c r="C7" s="424">
        <v>49.51</v>
      </c>
    </row>
    <row r="8" spans="1:3" x14ac:dyDescent="0.2">
      <c r="A8" s="155" t="s">
        <v>502</v>
      </c>
      <c r="B8" s="423">
        <v>4900</v>
      </c>
      <c r="C8" s="424">
        <v>3745</v>
      </c>
    </row>
    <row r="9" spans="1:3" ht="13.5" thickBot="1" x14ac:dyDescent="0.25">
      <c r="A9" s="149" t="s">
        <v>503</v>
      </c>
      <c r="B9" s="311">
        <v>33666.148050000003</v>
      </c>
      <c r="C9" s="312">
        <v>28516.534</v>
      </c>
    </row>
    <row r="10" spans="1:3" x14ac:dyDescent="0.2">
      <c r="A10" s="71"/>
      <c r="B10" s="314"/>
      <c r="C10" s="314"/>
    </row>
    <row r="11" spans="1:3" x14ac:dyDescent="0.2">
      <c r="A11" s="141"/>
      <c r="B11" s="484"/>
      <c r="C11" s="484"/>
    </row>
    <row r="12" spans="1:3" x14ac:dyDescent="0.2">
      <c r="A12" s="155"/>
      <c r="B12" s="485"/>
      <c r="C12" s="485"/>
    </row>
    <row r="13" spans="1:3" x14ac:dyDescent="0.2">
      <c r="A13" s="141" t="s">
        <v>955</v>
      </c>
      <c r="B13" s="485"/>
      <c r="C13" s="485"/>
    </row>
    <row r="14" spans="1:3" x14ac:dyDescent="0.2">
      <c r="A14" s="775" t="s">
        <v>692</v>
      </c>
      <c r="B14" s="775"/>
      <c r="C14" s="775"/>
    </row>
    <row r="15" spans="1:3" x14ac:dyDescent="0.2">
      <c r="A15" s="163"/>
      <c r="B15" s="302">
        <v>2015</v>
      </c>
      <c r="C15" s="303">
        <v>2014</v>
      </c>
    </row>
    <row r="16" spans="1:3" x14ac:dyDescent="0.2">
      <c r="A16" s="141" t="s">
        <v>126</v>
      </c>
      <c r="B16" s="329">
        <v>4426.8903300000038</v>
      </c>
      <c r="C16" s="330">
        <v>4661.43</v>
      </c>
    </row>
    <row r="17" spans="1:3" x14ac:dyDescent="0.2">
      <c r="A17" s="141" t="s">
        <v>504</v>
      </c>
      <c r="B17" s="313"/>
      <c r="C17" s="314"/>
    </row>
    <row r="18" spans="1:3" x14ac:dyDescent="0.2">
      <c r="A18" s="155" t="s">
        <v>505</v>
      </c>
      <c r="B18" s="482">
        <v>-55</v>
      </c>
      <c r="C18" s="678">
        <v>64.977999999999994</v>
      </c>
    </row>
    <row r="19" spans="1:3" x14ac:dyDescent="0.2">
      <c r="A19" s="155" t="s">
        <v>506</v>
      </c>
      <c r="B19" s="329">
        <v>1946.1584400000004</v>
      </c>
      <c r="C19" s="330">
        <v>2206.9459999999999</v>
      </c>
    </row>
    <row r="20" spans="1:3" x14ac:dyDescent="0.2">
      <c r="A20" s="155" t="s">
        <v>1103</v>
      </c>
      <c r="B20" s="329">
        <v>29</v>
      </c>
      <c r="C20" s="330"/>
    </row>
    <row r="21" spans="1:3" x14ac:dyDescent="0.2">
      <c r="A21" s="607" t="s">
        <v>1011</v>
      </c>
      <c r="B21" s="482">
        <v>363</v>
      </c>
      <c r="C21" s="678">
        <v>263.077</v>
      </c>
    </row>
    <row r="22" spans="1:3" x14ac:dyDescent="0.2">
      <c r="A22" s="607" t="s">
        <v>85</v>
      </c>
      <c r="B22" s="482">
        <v>148</v>
      </c>
      <c r="C22" s="678">
        <v>1275</v>
      </c>
    </row>
    <row r="23" spans="1:3" x14ac:dyDescent="0.2">
      <c r="A23" s="760" t="s">
        <v>1105</v>
      </c>
      <c r="B23" s="482">
        <v>396</v>
      </c>
      <c r="C23" s="678"/>
    </row>
    <row r="24" spans="1:3" x14ac:dyDescent="0.2">
      <c r="A24" s="141" t="s">
        <v>507</v>
      </c>
      <c r="B24" s="486"/>
      <c r="C24" s="314"/>
    </row>
    <row r="25" spans="1:3" x14ac:dyDescent="0.2">
      <c r="A25" s="155" t="s">
        <v>697</v>
      </c>
      <c r="B25" s="482">
        <v>-1712.8687299999992</v>
      </c>
      <c r="C25" s="678">
        <v>2.1930000000000001</v>
      </c>
    </row>
    <row r="26" spans="1:3" x14ac:dyDescent="0.2">
      <c r="A26" s="155" t="s">
        <v>508</v>
      </c>
      <c r="B26" s="759">
        <v>0</v>
      </c>
      <c r="C26" s="678">
        <v>14.747999999999999</v>
      </c>
    </row>
    <row r="27" spans="1:3" x14ac:dyDescent="0.2">
      <c r="A27" s="155" t="s">
        <v>509</v>
      </c>
      <c r="B27" s="482">
        <v>99.683729999999997</v>
      </c>
      <c r="C27" s="678">
        <v>-20.776</v>
      </c>
    </row>
    <row r="28" spans="1:3" x14ac:dyDescent="0.2">
      <c r="A28" s="155" t="s">
        <v>510</v>
      </c>
      <c r="B28" s="482">
        <v>213.19772999999986</v>
      </c>
      <c r="C28" s="678">
        <v>204.001</v>
      </c>
    </row>
    <row r="29" spans="1:3" x14ac:dyDescent="0.2">
      <c r="A29" s="155" t="s">
        <v>511</v>
      </c>
      <c r="B29" s="482">
        <v>-815.83820999999989</v>
      </c>
      <c r="C29" s="678">
        <v>486.80799999999999</v>
      </c>
    </row>
    <row r="30" spans="1:3" x14ac:dyDescent="0.2">
      <c r="A30" s="155" t="s">
        <v>755</v>
      </c>
      <c r="B30" s="482">
        <v>1022.0428900000006</v>
      </c>
      <c r="C30" s="678">
        <v>658.95299999999997</v>
      </c>
    </row>
    <row r="31" spans="1:3" x14ac:dyDescent="0.2">
      <c r="A31" s="155" t="s">
        <v>512</v>
      </c>
      <c r="B31" s="423">
        <v>0</v>
      </c>
      <c r="C31" s="678">
        <v>-375.22</v>
      </c>
    </row>
    <row r="32" spans="1:3" ht="13.5" thickBot="1" x14ac:dyDescent="0.25">
      <c r="A32" s="149" t="s">
        <v>513</v>
      </c>
      <c r="B32" s="483">
        <v>6060.2661800000051</v>
      </c>
      <c r="C32" s="679">
        <v>9442.137999999999</v>
      </c>
    </row>
  </sheetData>
  <mergeCells count="3">
    <mergeCell ref="A2:C2"/>
    <mergeCell ref="A4:C4"/>
    <mergeCell ref="A14:C14"/>
  </mergeCells>
  <pageMargins left="0.7" right="0.7" top="0.75" bottom="0.75" header="0.3" footer="0.3"/>
  <pageSetup paperSize="9" scale="9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E24"/>
  <sheetViews>
    <sheetView topLeftCell="A1048529" zoomScaleNormal="100" workbookViewId="0">
      <selection activeCell="A25" sqref="A25:XFD1048576"/>
    </sheetView>
  </sheetViews>
  <sheetFormatPr defaultRowHeight="12.75" x14ac:dyDescent="0.2"/>
  <cols>
    <col min="1" max="1" width="42" style="2" customWidth="1"/>
    <col min="2" max="2" width="13.85546875" style="2" customWidth="1"/>
    <col min="3" max="3" width="14.140625" style="2" customWidth="1"/>
    <col min="4" max="4" width="13.5703125" style="2" customWidth="1"/>
    <col min="5" max="5" width="13.140625" style="2" customWidth="1"/>
    <col min="6" max="16384" width="9.140625" style="2"/>
  </cols>
  <sheetData>
    <row r="1" spans="1:5" ht="15" x14ac:dyDescent="0.25">
      <c r="A1" s="139" t="s">
        <v>977</v>
      </c>
      <c r="B1" s="3"/>
      <c r="C1" s="3"/>
    </row>
    <row r="2" spans="1:5" x14ac:dyDescent="0.2">
      <c r="B2" s="3"/>
      <c r="C2" s="3"/>
    </row>
    <row r="3" spans="1:5" x14ac:dyDescent="0.2">
      <c r="A3" s="87" t="s">
        <v>1096</v>
      </c>
      <c r="B3" s="293"/>
      <c r="C3" s="3"/>
      <c r="D3" s="296"/>
    </row>
    <row r="4" spans="1:5" x14ac:dyDescent="0.2">
      <c r="A4" s="87"/>
      <c r="B4" s="3"/>
      <c r="C4" s="3"/>
    </row>
    <row r="5" spans="1:5" x14ac:dyDescent="0.2">
      <c r="A5" s="775" t="s">
        <v>692</v>
      </c>
      <c r="B5" s="775"/>
      <c r="C5" s="775"/>
      <c r="D5" s="775"/>
      <c r="E5" s="775"/>
    </row>
    <row r="6" spans="1:5" x14ac:dyDescent="0.2">
      <c r="A6" s="142"/>
      <c r="B6" s="818">
        <v>2015</v>
      </c>
      <c r="C6" s="818"/>
      <c r="D6" s="818"/>
      <c r="E6" s="818"/>
    </row>
    <row r="7" spans="1:5" x14ac:dyDescent="0.2">
      <c r="A7" s="141"/>
      <c r="B7" s="704" t="s">
        <v>514</v>
      </c>
      <c r="C7" s="705"/>
      <c r="D7" s="706"/>
      <c r="E7" s="705" t="s">
        <v>515</v>
      </c>
    </row>
    <row r="8" spans="1:5" x14ac:dyDescent="0.2">
      <c r="A8" s="141"/>
      <c r="B8" s="707" t="s">
        <v>516</v>
      </c>
      <c r="C8" s="708" t="s">
        <v>517</v>
      </c>
      <c r="D8" s="709" t="s">
        <v>517</v>
      </c>
      <c r="E8" s="708" t="s">
        <v>518</v>
      </c>
    </row>
    <row r="9" spans="1:5" x14ac:dyDescent="0.2">
      <c r="A9" s="207"/>
      <c r="B9" s="710" t="s">
        <v>699</v>
      </c>
      <c r="C9" s="711" t="s">
        <v>520</v>
      </c>
      <c r="D9" s="712" t="s">
        <v>521</v>
      </c>
      <c r="E9" s="713">
        <v>42185</v>
      </c>
    </row>
    <row r="10" spans="1:5" x14ac:dyDescent="0.2">
      <c r="A10" s="141" t="s">
        <v>522</v>
      </c>
      <c r="B10" s="412"/>
      <c r="C10" s="487"/>
      <c r="D10" s="682"/>
      <c r="E10" s="487"/>
    </row>
    <row r="11" spans="1:5" x14ac:dyDescent="0.2">
      <c r="A11" s="141" t="s">
        <v>1097</v>
      </c>
      <c r="B11" s="412"/>
      <c r="C11" s="487"/>
      <c r="D11" s="682"/>
      <c r="E11" s="487"/>
    </row>
    <row r="12" spans="1:5" x14ac:dyDescent="0.2">
      <c r="A12" s="155" t="s">
        <v>523</v>
      </c>
      <c r="B12" s="329">
        <v>391.28695999999997</v>
      </c>
      <c r="C12" s="330">
        <v>7</v>
      </c>
      <c r="D12" s="317">
        <v>-398</v>
      </c>
      <c r="E12" s="518" t="s">
        <v>746</v>
      </c>
    </row>
    <row r="13" spans="1:5" x14ac:dyDescent="0.2">
      <c r="A13" s="163" t="s">
        <v>1098</v>
      </c>
      <c r="B13" s="680">
        <v>391.28695999999997</v>
      </c>
      <c r="C13" s="519">
        <v>7</v>
      </c>
      <c r="D13" s="683">
        <v>-398</v>
      </c>
      <c r="E13" s="519">
        <v>0</v>
      </c>
    </row>
    <row r="14" spans="1:5" x14ac:dyDescent="0.2">
      <c r="A14" s="142"/>
      <c r="B14" s="519"/>
      <c r="C14" s="519"/>
      <c r="D14" s="519"/>
      <c r="E14" s="519"/>
    </row>
    <row r="15" spans="1:5" x14ac:dyDescent="0.2">
      <c r="A15" s="142"/>
      <c r="B15" s="822">
        <v>2014</v>
      </c>
      <c r="C15" s="822"/>
      <c r="D15" s="822"/>
      <c r="E15" s="822"/>
    </row>
    <row r="16" spans="1:5" x14ac:dyDescent="0.2">
      <c r="A16" s="141"/>
      <c r="B16" s="714" t="s">
        <v>514</v>
      </c>
      <c r="C16" s="715"/>
      <c r="D16" s="716"/>
      <c r="E16" s="715" t="s">
        <v>515</v>
      </c>
    </row>
    <row r="17" spans="1:5" x14ac:dyDescent="0.2">
      <c r="A17" s="141"/>
      <c r="B17" s="717" t="s">
        <v>516</v>
      </c>
      <c r="C17" s="718" t="s">
        <v>517</v>
      </c>
      <c r="D17" s="719" t="s">
        <v>517</v>
      </c>
      <c r="E17" s="718" t="s">
        <v>518</v>
      </c>
    </row>
    <row r="18" spans="1:5" x14ac:dyDescent="0.2">
      <c r="A18" s="207"/>
      <c r="B18" s="720" t="s">
        <v>519</v>
      </c>
      <c r="C18" s="721" t="s">
        <v>520</v>
      </c>
      <c r="D18" s="722" t="s">
        <v>521</v>
      </c>
      <c r="E18" s="723">
        <v>41820</v>
      </c>
    </row>
    <row r="19" spans="1:5" x14ac:dyDescent="0.2">
      <c r="A19" s="141" t="s">
        <v>522</v>
      </c>
      <c r="B19" s="681"/>
      <c r="C19" s="520"/>
      <c r="D19" s="684"/>
      <c r="E19" s="520"/>
    </row>
    <row r="20" spans="1:5" x14ac:dyDescent="0.2">
      <c r="A20" s="141" t="s">
        <v>1097</v>
      </c>
      <c r="B20" s="681"/>
      <c r="C20" s="520"/>
      <c r="D20" s="684"/>
      <c r="E20" s="520"/>
    </row>
    <row r="21" spans="1:5" x14ac:dyDescent="0.2">
      <c r="A21" s="155" t="s">
        <v>523</v>
      </c>
      <c r="B21" s="329">
        <v>388.67899999999997</v>
      </c>
      <c r="C21" s="330">
        <v>10.866959999999999</v>
      </c>
      <c r="D21" s="685">
        <v>-9.2590000000000003</v>
      </c>
      <c r="E21" s="518">
        <v>391.28695999999997</v>
      </c>
    </row>
    <row r="22" spans="1:5" x14ac:dyDescent="0.2">
      <c r="A22" s="163" t="s">
        <v>1098</v>
      </c>
      <c r="B22" s="680">
        <v>388.67899999999997</v>
      </c>
      <c r="C22" s="519">
        <v>10.866959999999999</v>
      </c>
      <c r="D22" s="686">
        <v>-9.2590000000000003</v>
      </c>
      <c r="E22" s="519">
        <v>391.28695999999997</v>
      </c>
    </row>
    <row r="23" spans="1:5" x14ac:dyDescent="0.2">
      <c r="A23" s="141"/>
      <c r="B23" s="205"/>
      <c r="C23" s="239"/>
      <c r="D23" s="239"/>
      <c r="E23" s="239"/>
    </row>
    <row r="24" spans="1:5" ht="25.5" customHeight="1" x14ac:dyDescent="0.2">
      <c r="A24" s="770" t="s">
        <v>703</v>
      </c>
      <c r="B24" s="770"/>
      <c r="C24" s="770"/>
      <c r="D24" s="770"/>
      <c r="E24" s="770"/>
    </row>
  </sheetData>
  <mergeCells count="4">
    <mergeCell ref="A24:E24"/>
    <mergeCell ref="B6:E6"/>
    <mergeCell ref="B15:E15"/>
    <mergeCell ref="A5:E5"/>
  </mergeCells>
  <pageMargins left="0.70866141732283472" right="0.70866141732283472" top="0.74803149606299213" bottom="0.74803149606299213" header="0.31496062992125984" footer="0.31496062992125984"/>
  <pageSetup paperSize="9" scale="9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C37"/>
  <sheetViews>
    <sheetView topLeftCell="A15" zoomScaleNormal="100" zoomScaleSheetLayoutView="100" workbookViewId="0">
      <selection activeCell="D15" sqref="D1:XFD1048576"/>
    </sheetView>
  </sheetViews>
  <sheetFormatPr defaultRowHeight="12.75" x14ac:dyDescent="0.2"/>
  <cols>
    <col min="1" max="1" width="31.28515625" style="2" customWidth="1"/>
    <col min="2" max="2" width="30.85546875" style="2" customWidth="1"/>
    <col min="3" max="3" width="36.140625" style="2" customWidth="1"/>
    <col min="4" max="16384" width="9.140625" style="2"/>
  </cols>
  <sheetData>
    <row r="1" spans="1:3" ht="15" x14ac:dyDescent="0.25">
      <c r="A1" s="139" t="s">
        <v>978</v>
      </c>
      <c r="B1" s="3"/>
      <c r="C1" s="3"/>
    </row>
    <row r="2" spans="1:3" x14ac:dyDescent="0.2">
      <c r="B2" s="3"/>
      <c r="C2" s="3"/>
    </row>
    <row r="3" spans="1:3" ht="44.25" customHeight="1" x14ac:dyDescent="0.2">
      <c r="A3" s="770" t="s">
        <v>984</v>
      </c>
      <c r="B3" s="770"/>
      <c r="C3" s="770"/>
    </row>
    <row r="4" spans="1:3" x14ac:dyDescent="0.2">
      <c r="A4" s="607"/>
      <c r="B4" s="155"/>
      <c r="C4" s="155"/>
    </row>
    <row r="5" spans="1:3" ht="27" customHeight="1" x14ac:dyDescent="0.2">
      <c r="A5" s="770" t="s">
        <v>986</v>
      </c>
      <c r="B5" s="770"/>
      <c r="C5" s="770"/>
    </row>
    <row r="6" spans="1:3" x14ac:dyDescent="0.2">
      <c r="A6" s="605"/>
      <c r="B6" s="605"/>
      <c r="C6" s="605"/>
    </row>
    <row r="7" spans="1:3" x14ac:dyDescent="0.2">
      <c r="A7" s="605" t="s">
        <v>524</v>
      </c>
      <c r="B7" s="605" t="s">
        <v>525</v>
      </c>
      <c r="C7" s="605" t="s">
        <v>956</v>
      </c>
    </row>
    <row r="8" spans="1:3" x14ac:dyDescent="0.2">
      <c r="A8" s="605" t="s">
        <v>663</v>
      </c>
      <c r="B8" s="605" t="s">
        <v>525</v>
      </c>
      <c r="C8" s="687" t="s">
        <v>957</v>
      </c>
    </row>
    <row r="9" spans="1:3" x14ac:dyDescent="0.2">
      <c r="A9" s="605" t="s">
        <v>664</v>
      </c>
      <c r="B9" s="605" t="s">
        <v>665</v>
      </c>
      <c r="C9" s="687" t="s">
        <v>710</v>
      </c>
    </row>
    <row r="10" spans="1:3" x14ac:dyDescent="0.2">
      <c r="A10" s="605" t="s">
        <v>663</v>
      </c>
      <c r="B10" s="605" t="s">
        <v>525</v>
      </c>
      <c r="C10" s="687" t="s">
        <v>666</v>
      </c>
    </row>
    <row r="11" spans="1:3" x14ac:dyDescent="0.2">
      <c r="A11" s="605" t="s">
        <v>527</v>
      </c>
      <c r="B11" s="605" t="s">
        <v>526</v>
      </c>
      <c r="C11" s="605" t="s">
        <v>756</v>
      </c>
    </row>
    <row r="12" spans="1:3" x14ac:dyDescent="0.2">
      <c r="A12" s="607" t="s">
        <v>985</v>
      </c>
      <c r="B12" s="605" t="s">
        <v>987</v>
      </c>
      <c r="C12" s="605" t="s">
        <v>756</v>
      </c>
    </row>
    <row r="13" spans="1:3" x14ac:dyDescent="0.2">
      <c r="A13" s="605" t="s">
        <v>988</v>
      </c>
      <c r="B13" s="605" t="s">
        <v>989</v>
      </c>
      <c r="C13" s="605" t="s">
        <v>1012</v>
      </c>
    </row>
    <row r="14" spans="1:3" x14ac:dyDescent="0.2">
      <c r="A14" s="605" t="s">
        <v>1013</v>
      </c>
      <c r="B14" s="605" t="s">
        <v>992</v>
      </c>
      <c r="C14" s="605" t="s">
        <v>756</v>
      </c>
    </row>
    <row r="15" spans="1:3" x14ac:dyDescent="0.2">
      <c r="A15" s="605" t="s">
        <v>1014</v>
      </c>
      <c r="B15" s="605" t="s">
        <v>992</v>
      </c>
      <c r="C15" s="605" t="s">
        <v>756</v>
      </c>
    </row>
    <row r="16" spans="1:3" x14ac:dyDescent="0.2">
      <c r="A16" s="605" t="s">
        <v>990</v>
      </c>
      <c r="B16" s="605" t="s">
        <v>992</v>
      </c>
      <c r="C16" s="674" t="s">
        <v>756</v>
      </c>
    </row>
    <row r="17" spans="1:3" x14ac:dyDescent="0.2">
      <c r="A17" s="605" t="s">
        <v>1015</v>
      </c>
      <c r="B17" s="605" t="s">
        <v>992</v>
      </c>
      <c r="C17" s="674" t="s">
        <v>756</v>
      </c>
    </row>
    <row r="18" spans="1:3" x14ac:dyDescent="0.2">
      <c r="A18" s="605" t="s">
        <v>991</v>
      </c>
      <c r="B18" s="605" t="s">
        <v>992</v>
      </c>
      <c r="C18" s="605" t="s">
        <v>1016</v>
      </c>
    </row>
    <row r="19" spans="1:3" x14ac:dyDescent="0.2">
      <c r="A19" s="605"/>
      <c r="B19" s="605"/>
      <c r="C19" s="605"/>
    </row>
    <row r="20" spans="1:3" x14ac:dyDescent="0.2">
      <c r="A20" s="770" t="s">
        <v>1099</v>
      </c>
      <c r="B20" s="770"/>
      <c r="C20" s="770"/>
    </row>
    <row r="21" spans="1:3" x14ac:dyDescent="0.2">
      <c r="A21" s="605"/>
      <c r="B21" s="605"/>
      <c r="C21" s="605"/>
    </row>
    <row r="22" spans="1:3" x14ac:dyDescent="0.2">
      <c r="A22" s="811" t="s">
        <v>1053</v>
      </c>
      <c r="B22" s="811"/>
      <c r="C22" s="811"/>
    </row>
    <row r="24" spans="1:3" x14ac:dyDescent="0.2">
      <c r="A24" s="142"/>
      <c r="B24" s="143" t="s">
        <v>656</v>
      </c>
      <c r="C24" s="243" t="s">
        <v>657</v>
      </c>
    </row>
    <row r="25" spans="1:3" x14ac:dyDescent="0.2">
      <c r="A25" s="207" t="s">
        <v>1054</v>
      </c>
      <c r="B25" s="12" t="s">
        <v>530</v>
      </c>
      <c r="C25" s="244" t="s">
        <v>530</v>
      </c>
    </row>
    <row r="26" spans="1:3" x14ac:dyDescent="0.2">
      <c r="A26" s="155" t="s">
        <v>1055</v>
      </c>
      <c r="B26" s="748">
        <v>0</v>
      </c>
      <c r="C26" s="749">
        <v>2</v>
      </c>
    </row>
    <row r="27" spans="1:3" x14ac:dyDescent="0.2">
      <c r="A27" s="155" t="s">
        <v>1056</v>
      </c>
      <c r="B27" s="748">
        <v>0</v>
      </c>
      <c r="C27" s="749">
        <v>0</v>
      </c>
    </row>
    <row r="28" spans="1:3" x14ac:dyDescent="0.2">
      <c r="A28" s="155" t="s">
        <v>1057</v>
      </c>
      <c r="B28" s="748">
        <v>1</v>
      </c>
      <c r="C28" s="749">
        <v>1</v>
      </c>
    </row>
    <row r="29" spans="1:3" x14ac:dyDescent="0.2">
      <c r="A29" s="155" t="s">
        <v>1058</v>
      </c>
      <c r="B29" s="748">
        <v>5</v>
      </c>
      <c r="C29" s="749">
        <v>2</v>
      </c>
    </row>
    <row r="30" spans="1:3" x14ac:dyDescent="0.2">
      <c r="A30" s="155" t="s">
        <v>1063</v>
      </c>
      <c r="B30" s="748">
        <v>0</v>
      </c>
      <c r="C30" s="749">
        <v>1</v>
      </c>
    </row>
    <row r="31" spans="1:3" x14ac:dyDescent="0.2">
      <c r="A31" s="155" t="s">
        <v>1064</v>
      </c>
      <c r="B31" s="748">
        <v>1</v>
      </c>
      <c r="C31" s="749">
        <v>0</v>
      </c>
    </row>
    <row r="32" spans="1:3" x14ac:dyDescent="0.2">
      <c r="A32" s="155" t="s">
        <v>1061</v>
      </c>
      <c r="B32" s="748">
        <v>0</v>
      </c>
      <c r="C32" s="749">
        <v>1</v>
      </c>
    </row>
    <row r="33" spans="1:3" x14ac:dyDescent="0.2">
      <c r="A33" s="155" t="s">
        <v>1062</v>
      </c>
      <c r="B33" s="748">
        <v>1</v>
      </c>
      <c r="C33" s="749">
        <v>0</v>
      </c>
    </row>
    <row r="34" spans="1:3" x14ac:dyDescent="0.2">
      <c r="A34" s="163" t="s">
        <v>1059</v>
      </c>
      <c r="B34" s="751">
        <v>8</v>
      </c>
      <c r="C34" s="752">
        <v>7</v>
      </c>
    </row>
    <row r="35" spans="1:3" ht="13.5" thickBot="1" x14ac:dyDescent="0.25">
      <c r="A35" s="250" t="s">
        <v>1060</v>
      </c>
      <c r="B35" s="753">
        <v>629</v>
      </c>
      <c r="C35" s="754">
        <v>376</v>
      </c>
    </row>
    <row r="37" spans="1:3" x14ac:dyDescent="0.2">
      <c r="A37" s="2" t="s">
        <v>1102</v>
      </c>
    </row>
  </sheetData>
  <mergeCells count="4">
    <mergeCell ref="A22:C22"/>
    <mergeCell ref="A3:C3"/>
    <mergeCell ref="A5:C5"/>
    <mergeCell ref="A20:C20"/>
  </mergeCells>
  <pageMargins left="0.7" right="0.7" top="0.75" bottom="0.75" header="0.3" footer="0.3"/>
  <pageSetup paperSize="9" scale="8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F31"/>
  <sheetViews>
    <sheetView topLeftCell="A8" workbookViewId="0">
      <selection activeCell="A32" sqref="A32:XFD1048576"/>
    </sheetView>
  </sheetViews>
  <sheetFormatPr defaultRowHeight="12.75" x14ac:dyDescent="0.2"/>
  <cols>
    <col min="1" max="1" width="56" style="2" customWidth="1"/>
    <col min="2" max="2" width="11.7109375" style="2" bestFit="1" customWidth="1"/>
    <col min="3" max="3" width="13.85546875" style="2" customWidth="1"/>
    <col min="4" max="5" width="14" style="2" customWidth="1"/>
    <col min="6" max="6" width="12.140625" style="2" customWidth="1"/>
    <col min="7" max="256" width="9.140625" style="2"/>
    <col min="257" max="257" width="4.85546875" style="2" customWidth="1"/>
    <col min="258" max="258" width="56" style="2" customWidth="1"/>
    <col min="259" max="259" width="13.85546875" style="2" customWidth="1"/>
    <col min="260" max="260" width="14" style="2" customWidth="1"/>
    <col min="261" max="261" width="13.140625" style="2" customWidth="1"/>
    <col min="262" max="262" width="12.140625" style="2" customWidth="1"/>
    <col min="263" max="512" width="9.140625" style="2"/>
    <col min="513" max="513" width="4.85546875" style="2" customWidth="1"/>
    <col min="514" max="514" width="56" style="2" customWidth="1"/>
    <col min="515" max="515" width="13.85546875" style="2" customWidth="1"/>
    <col min="516" max="516" width="14" style="2" customWidth="1"/>
    <col min="517" max="517" width="13.140625" style="2" customWidth="1"/>
    <col min="518" max="518" width="12.140625" style="2" customWidth="1"/>
    <col min="519" max="768" width="9.140625" style="2"/>
    <col min="769" max="769" width="4.85546875" style="2" customWidth="1"/>
    <col min="770" max="770" width="56" style="2" customWidth="1"/>
    <col min="771" max="771" width="13.85546875" style="2" customWidth="1"/>
    <col min="772" max="772" width="14" style="2" customWidth="1"/>
    <col min="773" max="773" width="13.140625" style="2" customWidth="1"/>
    <col min="774" max="774" width="12.140625" style="2" customWidth="1"/>
    <col min="775" max="1024" width="9.140625" style="2"/>
    <col min="1025" max="1025" width="4.85546875" style="2" customWidth="1"/>
    <col min="1026" max="1026" width="56" style="2" customWidth="1"/>
    <col min="1027" max="1027" width="13.85546875" style="2" customWidth="1"/>
    <col min="1028" max="1028" width="14" style="2" customWidth="1"/>
    <col min="1029" max="1029" width="13.140625" style="2" customWidth="1"/>
    <col min="1030" max="1030" width="12.140625" style="2" customWidth="1"/>
    <col min="1031" max="1280" width="9.140625" style="2"/>
    <col min="1281" max="1281" width="4.85546875" style="2" customWidth="1"/>
    <col min="1282" max="1282" width="56" style="2" customWidth="1"/>
    <col min="1283" max="1283" width="13.85546875" style="2" customWidth="1"/>
    <col min="1284" max="1284" width="14" style="2" customWidth="1"/>
    <col min="1285" max="1285" width="13.140625" style="2" customWidth="1"/>
    <col min="1286" max="1286" width="12.140625" style="2" customWidth="1"/>
    <col min="1287" max="1536" width="9.140625" style="2"/>
    <col min="1537" max="1537" width="4.85546875" style="2" customWidth="1"/>
    <col min="1538" max="1538" width="56" style="2" customWidth="1"/>
    <col min="1539" max="1539" width="13.85546875" style="2" customWidth="1"/>
    <col min="1540" max="1540" width="14" style="2" customWidth="1"/>
    <col min="1541" max="1541" width="13.140625" style="2" customWidth="1"/>
    <col min="1542" max="1542" width="12.140625" style="2" customWidth="1"/>
    <col min="1543" max="1792" width="9.140625" style="2"/>
    <col min="1793" max="1793" width="4.85546875" style="2" customWidth="1"/>
    <col min="1794" max="1794" width="56" style="2" customWidth="1"/>
    <col min="1795" max="1795" width="13.85546875" style="2" customWidth="1"/>
    <col min="1796" max="1796" width="14" style="2" customWidth="1"/>
    <col min="1797" max="1797" width="13.140625" style="2" customWidth="1"/>
    <col min="1798" max="1798" width="12.140625" style="2" customWidth="1"/>
    <col min="1799" max="2048" width="9.140625" style="2"/>
    <col min="2049" max="2049" width="4.85546875" style="2" customWidth="1"/>
    <col min="2050" max="2050" width="56" style="2" customWidth="1"/>
    <col min="2051" max="2051" width="13.85546875" style="2" customWidth="1"/>
    <col min="2052" max="2052" width="14" style="2" customWidth="1"/>
    <col min="2053" max="2053" width="13.140625" style="2" customWidth="1"/>
    <col min="2054" max="2054" width="12.140625" style="2" customWidth="1"/>
    <col min="2055" max="2304" width="9.140625" style="2"/>
    <col min="2305" max="2305" width="4.85546875" style="2" customWidth="1"/>
    <col min="2306" max="2306" width="56" style="2" customWidth="1"/>
    <col min="2307" max="2307" width="13.85546875" style="2" customWidth="1"/>
    <col min="2308" max="2308" width="14" style="2" customWidth="1"/>
    <col min="2309" max="2309" width="13.140625" style="2" customWidth="1"/>
    <col min="2310" max="2310" width="12.140625" style="2" customWidth="1"/>
    <col min="2311" max="2560" width="9.140625" style="2"/>
    <col min="2561" max="2561" width="4.85546875" style="2" customWidth="1"/>
    <col min="2562" max="2562" width="56" style="2" customWidth="1"/>
    <col min="2563" max="2563" width="13.85546875" style="2" customWidth="1"/>
    <col min="2564" max="2564" width="14" style="2" customWidth="1"/>
    <col min="2565" max="2565" width="13.140625" style="2" customWidth="1"/>
    <col min="2566" max="2566" width="12.140625" style="2" customWidth="1"/>
    <col min="2567" max="2816" width="9.140625" style="2"/>
    <col min="2817" max="2817" width="4.85546875" style="2" customWidth="1"/>
    <col min="2818" max="2818" width="56" style="2" customWidth="1"/>
    <col min="2819" max="2819" width="13.85546875" style="2" customWidth="1"/>
    <col min="2820" max="2820" width="14" style="2" customWidth="1"/>
    <col min="2821" max="2821" width="13.140625" style="2" customWidth="1"/>
    <col min="2822" max="2822" width="12.140625" style="2" customWidth="1"/>
    <col min="2823" max="3072" width="9.140625" style="2"/>
    <col min="3073" max="3073" width="4.85546875" style="2" customWidth="1"/>
    <col min="3074" max="3074" width="56" style="2" customWidth="1"/>
    <col min="3075" max="3075" width="13.85546875" style="2" customWidth="1"/>
    <col min="3076" max="3076" width="14" style="2" customWidth="1"/>
    <col min="3077" max="3077" width="13.140625" style="2" customWidth="1"/>
    <col min="3078" max="3078" width="12.140625" style="2" customWidth="1"/>
    <col min="3079" max="3328" width="9.140625" style="2"/>
    <col min="3329" max="3329" width="4.85546875" style="2" customWidth="1"/>
    <col min="3330" max="3330" width="56" style="2" customWidth="1"/>
    <col min="3331" max="3331" width="13.85546875" style="2" customWidth="1"/>
    <col min="3332" max="3332" width="14" style="2" customWidth="1"/>
    <col min="3333" max="3333" width="13.140625" style="2" customWidth="1"/>
    <col min="3334" max="3334" width="12.140625" style="2" customWidth="1"/>
    <col min="3335" max="3584" width="9.140625" style="2"/>
    <col min="3585" max="3585" width="4.85546875" style="2" customWidth="1"/>
    <col min="3586" max="3586" width="56" style="2" customWidth="1"/>
    <col min="3587" max="3587" width="13.85546875" style="2" customWidth="1"/>
    <col min="3588" max="3588" width="14" style="2" customWidth="1"/>
    <col min="3589" max="3589" width="13.140625" style="2" customWidth="1"/>
    <col min="3590" max="3590" width="12.140625" style="2" customWidth="1"/>
    <col min="3591" max="3840" width="9.140625" style="2"/>
    <col min="3841" max="3841" width="4.85546875" style="2" customWidth="1"/>
    <col min="3842" max="3842" width="56" style="2" customWidth="1"/>
    <col min="3843" max="3843" width="13.85546875" style="2" customWidth="1"/>
    <col min="3844" max="3844" width="14" style="2" customWidth="1"/>
    <col min="3845" max="3845" width="13.140625" style="2" customWidth="1"/>
    <col min="3846" max="3846" width="12.140625" style="2" customWidth="1"/>
    <col min="3847" max="4096" width="9.140625" style="2"/>
    <col min="4097" max="4097" width="4.85546875" style="2" customWidth="1"/>
    <col min="4098" max="4098" width="56" style="2" customWidth="1"/>
    <col min="4099" max="4099" width="13.85546875" style="2" customWidth="1"/>
    <col min="4100" max="4100" width="14" style="2" customWidth="1"/>
    <col min="4101" max="4101" width="13.140625" style="2" customWidth="1"/>
    <col min="4102" max="4102" width="12.140625" style="2" customWidth="1"/>
    <col min="4103" max="4352" width="9.140625" style="2"/>
    <col min="4353" max="4353" width="4.85546875" style="2" customWidth="1"/>
    <col min="4354" max="4354" width="56" style="2" customWidth="1"/>
    <col min="4355" max="4355" width="13.85546875" style="2" customWidth="1"/>
    <col min="4356" max="4356" width="14" style="2" customWidth="1"/>
    <col min="4357" max="4357" width="13.140625" style="2" customWidth="1"/>
    <col min="4358" max="4358" width="12.140625" style="2" customWidth="1"/>
    <col min="4359" max="4608" width="9.140625" style="2"/>
    <col min="4609" max="4609" width="4.85546875" style="2" customWidth="1"/>
    <col min="4610" max="4610" width="56" style="2" customWidth="1"/>
    <col min="4611" max="4611" width="13.85546875" style="2" customWidth="1"/>
    <col min="4612" max="4612" width="14" style="2" customWidth="1"/>
    <col min="4613" max="4613" width="13.140625" style="2" customWidth="1"/>
    <col min="4614" max="4614" width="12.140625" style="2" customWidth="1"/>
    <col min="4615" max="4864" width="9.140625" style="2"/>
    <col min="4865" max="4865" width="4.85546875" style="2" customWidth="1"/>
    <col min="4866" max="4866" width="56" style="2" customWidth="1"/>
    <col min="4867" max="4867" width="13.85546875" style="2" customWidth="1"/>
    <col min="4868" max="4868" width="14" style="2" customWidth="1"/>
    <col min="4869" max="4869" width="13.140625" style="2" customWidth="1"/>
    <col min="4870" max="4870" width="12.140625" style="2" customWidth="1"/>
    <col min="4871" max="5120" width="9.140625" style="2"/>
    <col min="5121" max="5121" width="4.85546875" style="2" customWidth="1"/>
    <col min="5122" max="5122" width="56" style="2" customWidth="1"/>
    <col min="5123" max="5123" width="13.85546875" style="2" customWidth="1"/>
    <col min="5124" max="5124" width="14" style="2" customWidth="1"/>
    <col min="5125" max="5125" width="13.140625" style="2" customWidth="1"/>
    <col min="5126" max="5126" width="12.140625" style="2" customWidth="1"/>
    <col min="5127" max="5376" width="9.140625" style="2"/>
    <col min="5377" max="5377" width="4.85546875" style="2" customWidth="1"/>
    <col min="5378" max="5378" width="56" style="2" customWidth="1"/>
    <col min="5379" max="5379" width="13.85546875" style="2" customWidth="1"/>
    <col min="5380" max="5380" width="14" style="2" customWidth="1"/>
    <col min="5381" max="5381" width="13.140625" style="2" customWidth="1"/>
    <col min="5382" max="5382" width="12.140625" style="2" customWidth="1"/>
    <col min="5383" max="5632" width="9.140625" style="2"/>
    <col min="5633" max="5633" width="4.85546875" style="2" customWidth="1"/>
    <col min="5634" max="5634" width="56" style="2" customWidth="1"/>
    <col min="5635" max="5635" width="13.85546875" style="2" customWidth="1"/>
    <col min="5636" max="5636" width="14" style="2" customWidth="1"/>
    <col min="5637" max="5637" width="13.140625" style="2" customWidth="1"/>
    <col min="5638" max="5638" width="12.140625" style="2" customWidth="1"/>
    <col min="5639" max="5888" width="9.140625" style="2"/>
    <col min="5889" max="5889" width="4.85546875" style="2" customWidth="1"/>
    <col min="5890" max="5890" width="56" style="2" customWidth="1"/>
    <col min="5891" max="5891" width="13.85546875" style="2" customWidth="1"/>
    <col min="5892" max="5892" width="14" style="2" customWidth="1"/>
    <col min="5893" max="5893" width="13.140625" style="2" customWidth="1"/>
    <col min="5894" max="5894" width="12.140625" style="2" customWidth="1"/>
    <col min="5895" max="6144" width="9.140625" style="2"/>
    <col min="6145" max="6145" width="4.85546875" style="2" customWidth="1"/>
    <col min="6146" max="6146" width="56" style="2" customWidth="1"/>
    <col min="6147" max="6147" width="13.85546875" style="2" customWidth="1"/>
    <col min="6148" max="6148" width="14" style="2" customWidth="1"/>
    <col min="6149" max="6149" width="13.140625" style="2" customWidth="1"/>
    <col min="6150" max="6150" width="12.140625" style="2" customWidth="1"/>
    <col min="6151" max="6400" width="9.140625" style="2"/>
    <col min="6401" max="6401" width="4.85546875" style="2" customWidth="1"/>
    <col min="6402" max="6402" width="56" style="2" customWidth="1"/>
    <col min="6403" max="6403" width="13.85546875" style="2" customWidth="1"/>
    <col min="6404" max="6404" width="14" style="2" customWidth="1"/>
    <col min="6405" max="6405" width="13.140625" style="2" customWidth="1"/>
    <col min="6406" max="6406" width="12.140625" style="2" customWidth="1"/>
    <col min="6407" max="6656" width="9.140625" style="2"/>
    <col min="6657" max="6657" width="4.85546875" style="2" customWidth="1"/>
    <col min="6658" max="6658" width="56" style="2" customWidth="1"/>
    <col min="6659" max="6659" width="13.85546875" style="2" customWidth="1"/>
    <col min="6660" max="6660" width="14" style="2" customWidth="1"/>
    <col min="6661" max="6661" width="13.140625" style="2" customWidth="1"/>
    <col min="6662" max="6662" width="12.140625" style="2" customWidth="1"/>
    <col min="6663" max="6912" width="9.140625" style="2"/>
    <col min="6913" max="6913" width="4.85546875" style="2" customWidth="1"/>
    <col min="6914" max="6914" width="56" style="2" customWidth="1"/>
    <col min="6915" max="6915" width="13.85546875" style="2" customWidth="1"/>
    <col min="6916" max="6916" width="14" style="2" customWidth="1"/>
    <col min="6917" max="6917" width="13.140625" style="2" customWidth="1"/>
    <col min="6918" max="6918" width="12.140625" style="2" customWidth="1"/>
    <col min="6919" max="7168" width="9.140625" style="2"/>
    <col min="7169" max="7169" width="4.85546875" style="2" customWidth="1"/>
    <col min="7170" max="7170" width="56" style="2" customWidth="1"/>
    <col min="7171" max="7171" width="13.85546875" style="2" customWidth="1"/>
    <col min="7172" max="7172" width="14" style="2" customWidth="1"/>
    <col min="7173" max="7173" width="13.140625" style="2" customWidth="1"/>
    <col min="7174" max="7174" width="12.140625" style="2" customWidth="1"/>
    <col min="7175" max="7424" width="9.140625" style="2"/>
    <col min="7425" max="7425" width="4.85546875" style="2" customWidth="1"/>
    <col min="7426" max="7426" width="56" style="2" customWidth="1"/>
    <col min="7427" max="7427" width="13.85546875" style="2" customWidth="1"/>
    <col min="7428" max="7428" width="14" style="2" customWidth="1"/>
    <col min="7429" max="7429" width="13.140625" style="2" customWidth="1"/>
    <col min="7430" max="7430" width="12.140625" style="2" customWidth="1"/>
    <col min="7431" max="7680" width="9.140625" style="2"/>
    <col min="7681" max="7681" width="4.85546875" style="2" customWidth="1"/>
    <col min="7682" max="7682" width="56" style="2" customWidth="1"/>
    <col min="7683" max="7683" width="13.85546875" style="2" customWidth="1"/>
    <col min="7684" max="7684" width="14" style="2" customWidth="1"/>
    <col min="7685" max="7685" width="13.140625" style="2" customWidth="1"/>
    <col min="7686" max="7686" width="12.140625" style="2" customWidth="1"/>
    <col min="7687" max="7936" width="9.140625" style="2"/>
    <col min="7937" max="7937" width="4.85546875" style="2" customWidth="1"/>
    <col min="7938" max="7938" width="56" style="2" customWidth="1"/>
    <col min="7939" max="7939" width="13.85546875" style="2" customWidth="1"/>
    <col min="7940" max="7940" width="14" style="2" customWidth="1"/>
    <col min="7941" max="7941" width="13.140625" style="2" customWidth="1"/>
    <col min="7942" max="7942" width="12.140625" style="2" customWidth="1"/>
    <col min="7943" max="8192" width="9.140625" style="2"/>
    <col min="8193" max="8193" width="4.85546875" style="2" customWidth="1"/>
    <col min="8194" max="8194" width="56" style="2" customWidth="1"/>
    <col min="8195" max="8195" width="13.85546875" style="2" customWidth="1"/>
    <col min="8196" max="8196" width="14" style="2" customWidth="1"/>
    <col min="8197" max="8197" width="13.140625" style="2" customWidth="1"/>
    <col min="8198" max="8198" width="12.140625" style="2" customWidth="1"/>
    <col min="8199" max="8448" width="9.140625" style="2"/>
    <col min="8449" max="8449" width="4.85546875" style="2" customWidth="1"/>
    <col min="8450" max="8450" width="56" style="2" customWidth="1"/>
    <col min="8451" max="8451" width="13.85546875" style="2" customWidth="1"/>
    <col min="8452" max="8452" width="14" style="2" customWidth="1"/>
    <col min="8453" max="8453" width="13.140625" style="2" customWidth="1"/>
    <col min="8454" max="8454" width="12.140625" style="2" customWidth="1"/>
    <col min="8455" max="8704" width="9.140625" style="2"/>
    <col min="8705" max="8705" width="4.85546875" style="2" customWidth="1"/>
    <col min="8706" max="8706" width="56" style="2" customWidth="1"/>
    <col min="8707" max="8707" width="13.85546875" style="2" customWidth="1"/>
    <col min="8708" max="8708" width="14" style="2" customWidth="1"/>
    <col min="8709" max="8709" width="13.140625" style="2" customWidth="1"/>
    <col min="8710" max="8710" width="12.140625" style="2" customWidth="1"/>
    <col min="8711" max="8960" width="9.140625" style="2"/>
    <col min="8961" max="8961" width="4.85546875" style="2" customWidth="1"/>
    <col min="8962" max="8962" width="56" style="2" customWidth="1"/>
    <col min="8963" max="8963" width="13.85546875" style="2" customWidth="1"/>
    <col min="8964" max="8964" width="14" style="2" customWidth="1"/>
    <col min="8965" max="8965" width="13.140625" style="2" customWidth="1"/>
    <col min="8966" max="8966" width="12.140625" style="2" customWidth="1"/>
    <col min="8967" max="9216" width="9.140625" style="2"/>
    <col min="9217" max="9217" width="4.85546875" style="2" customWidth="1"/>
    <col min="9218" max="9218" width="56" style="2" customWidth="1"/>
    <col min="9219" max="9219" width="13.85546875" style="2" customWidth="1"/>
    <col min="9220" max="9220" width="14" style="2" customWidth="1"/>
    <col min="9221" max="9221" width="13.140625" style="2" customWidth="1"/>
    <col min="9222" max="9222" width="12.140625" style="2" customWidth="1"/>
    <col min="9223" max="9472" width="9.140625" style="2"/>
    <col min="9473" max="9473" width="4.85546875" style="2" customWidth="1"/>
    <col min="9474" max="9474" width="56" style="2" customWidth="1"/>
    <col min="9475" max="9475" width="13.85546875" style="2" customWidth="1"/>
    <col min="9476" max="9476" width="14" style="2" customWidth="1"/>
    <col min="9477" max="9477" width="13.140625" style="2" customWidth="1"/>
    <col min="9478" max="9478" width="12.140625" style="2" customWidth="1"/>
    <col min="9479" max="9728" width="9.140625" style="2"/>
    <col min="9729" max="9729" width="4.85546875" style="2" customWidth="1"/>
    <col min="9730" max="9730" width="56" style="2" customWidth="1"/>
    <col min="9731" max="9731" width="13.85546875" style="2" customWidth="1"/>
    <col min="9732" max="9732" width="14" style="2" customWidth="1"/>
    <col min="9733" max="9733" width="13.140625" style="2" customWidth="1"/>
    <col min="9734" max="9734" width="12.140625" style="2" customWidth="1"/>
    <col min="9735" max="9984" width="9.140625" style="2"/>
    <col min="9985" max="9985" width="4.85546875" style="2" customWidth="1"/>
    <col min="9986" max="9986" width="56" style="2" customWidth="1"/>
    <col min="9987" max="9987" width="13.85546875" style="2" customWidth="1"/>
    <col min="9988" max="9988" width="14" style="2" customWidth="1"/>
    <col min="9989" max="9989" width="13.140625" style="2" customWidth="1"/>
    <col min="9990" max="9990" width="12.140625" style="2" customWidth="1"/>
    <col min="9991" max="10240" width="9.140625" style="2"/>
    <col min="10241" max="10241" width="4.85546875" style="2" customWidth="1"/>
    <col min="10242" max="10242" width="56" style="2" customWidth="1"/>
    <col min="10243" max="10243" width="13.85546875" style="2" customWidth="1"/>
    <col min="10244" max="10244" width="14" style="2" customWidth="1"/>
    <col min="10245" max="10245" width="13.140625" style="2" customWidth="1"/>
    <col min="10246" max="10246" width="12.140625" style="2" customWidth="1"/>
    <col min="10247" max="10496" width="9.140625" style="2"/>
    <col min="10497" max="10497" width="4.85546875" style="2" customWidth="1"/>
    <col min="10498" max="10498" width="56" style="2" customWidth="1"/>
    <col min="10499" max="10499" width="13.85546875" style="2" customWidth="1"/>
    <col min="10500" max="10500" width="14" style="2" customWidth="1"/>
    <col min="10501" max="10501" width="13.140625" style="2" customWidth="1"/>
    <col min="10502" max="10502" width="12.140625" style="2" customWidth="1"/>
    <col min="10503" max="10752" width="9.140625" style="2"/>
    <col min="10753" max="10753" width="4.85546875" style="2" customWidth="1"/>
    <col min="10754" max="10754" width="56" style="2" customWidth="1"/>
    <col min="10755" max="10755" width="13.85546875" style="2" customWidth="1"/>
    <col min="10756" max="10756" width="14" style="2" customWidth="1"/>
    <col min="10757" max="10757" width="13.140625" style="2" customWidth="1"/>
    <col min="10758" max="10758" width="12.140625" style="2" customWidth="1"/>
    <col min="10759" max="11008" width="9.140625" style="2"/>
    <col min="11009" max="11009" width="4.85546875" style="2" customWidth="1"/>
    <col min="11010" max="11010" width="56" style="2" customWidth="1"/>
    <col min="11011" max="11011" width="13.85546875" style="2" customWidth="1"/>
    <col min="11012" max="11012" width="14" style="2" customWidth="1"/>
    <col min="11013" max="11013" width="13.140625" style="2" customWidth="1"/>
    <col min="11014" max="11014" width="12.140625" style="2" customWidth="1"/>
    <col min="11015" max="11264" width="9.140625" style="2"/>
    <col min="11265" max="11265" width="4.85546875" style="2" customWidth="1"/>
    <col min="11266" max="11266" width="56" style="2" customWidth="1"/>
    <col min="11267" max="11267" width="13.85546875" style="2" customWidth="1"/>
    <col min="11268" max="11268" width="14" style="2" customWidth="1"/>
    <col min="11269" max="11269" width="13.140625" style="2" customWidth="1"/>
    <col min="11270" max="11270" width="12.140625" style="2" customWidth="1"/>
    <col min="11271" max="11520" width="9.140625" style="2"/>
    <col min="11521" max="11521" width="4.85546875" style="2" customWidth="1"/>
    <col min="11522" max="11522" width="56" style="2" customWidth="1"/>
    <col min="11523" max="11523" width="13.85546875" style="2" customWidth="1"/>
    <col min="11524" max="11524" width="14" style="2" customWidth="1"/>
    <col min="11525" max="11525" width="13.140625" style="2" customWidth="1"/>
    <col min="11526" max="11526" width="12.140625" style="2" customWidth="1"/>
    <col min="11527" max="11776" width="9.140625" style="2"/>
    <col min="11777" max="11777" width="4.85546875" style="2" customWidth="1"/>
    <col min="11778" max="11778" width="56" style="2" customWidth="1"/>
    <col min="11779" max="11779" width="13.85546875" style="2" customWidth="1"/>
    <col min="11780" max="11780" width="14" style="2" customWidth="1"/>
    <col min="11781" max="11781" width="13.140625" style="2" customWidth="1"/>
    <col min="11782" max="11782" width="12.140625" style="2" customWidth="1"/>
    <col min="11783" max="12032" width="9.140625" style="2"/>
    <col min="12033" max="12033" width="4.85546875" style="2" customWidth="1"/>
    <col min="12034" max="12034" width="56" style="2" customWidth="1"/>
    <col min="12035" max="12035" width="13.85546875" style="2" customWidth="1"/>
    <col min="12036" max="12036" width="14" style="2" customWidth="1"/>
    <col min="12037" max="12037" width="13.140625" style="2" customWidth="1"/>
    <col min="12038" max="12038" width="12.140625" style="2" customWidth="1"/>
    <col min="12039" max="12288" width="9.140625" style="2"/>
    <col min="12289" max="12289" width="4.85546875" style="2" customWidth="1"/>
    <col min="12290" max="12290" width="56" style="2" customWidth="1"/>
    <col min="12291" max="12291" width="13.85546875" style="2" customWidth="1"/>
    <col min="12292" max="12292" width="14" style="2" customWidth="1"/>
    <col min="12293" max="12293" width="13.140625" style="2" customWidth="1"/>
    <col min="12294" max="12294" width="12.140625" style="2" customWidth="1"/>
    <col min="12295" max="12544" width="9.140625" style="2"/>
    <col min="12545" max="12545" width="4.85546875" style="2" customWidth="1"/>
    <col min="12546" max="12546" width="56" style="2" customWidth="1"/>
    <col min="12547" max="12547" width="13.85546875" style="2" customWidth="1"/>
    <col min="12548" max="12548" width="14" style="2" customWidth="1"/>
    <col min="12549" max="12549" width="13.140625" style="2" customWidth="1"/>
    <col min="12550" max="12550" width="12.140625" style="2" customWidth="1"/>
    <col min="12551" max="12800" width="9.140625" style="2"/>
    <col min="12801" max="12801" width="4.85546875" style="2" customWidth="1"/>
    <col min="12802" max="12802" width="56" style="2" customWidth="1"/>
    <col min="12803" max="12803" width="13.85546875" style="2" customWidth="1"/>
    <col min="12804" max="12804" width="14" style="2" customWidth="1"/>
    <col min="12805" max="12805" width="13.140625" style="2" customWidth="1"/>
    <col min="12806" max="12806" width="12.140625" style="2" customWidth="1"/>
    <col min="12807" max="13056" width="9.140625" style="2"/>
    <col min="13057" max="13057" width="4.85546875" style="2" customWidth="1"/>
    <col min="13058" max="13058" width="56" style="2" customWidth="1"/>
    <col min="13059" max="13059" width="13.85546875" style="2" customWidth="1"/>
    <col min="13060" max="13060" width="14" style="2" customWidth="1"/>
    <col min="13061" max="13061" width="13.140625" style="2" customWidth="1"/>
    <col min="13062" max="13062" width="12.140625" style="2" customWidth="1"/>
    <col min="13063" max="13312" width="9.140625" style="2"/>
    <col min="13313" max="13313" width="4.85546875" style="2" customWidth="1"/>
    <col min="13314" max="13314" width="56" style="2" customWidth="1"/>
    <col min="13315" max="13315" width="13.85546875" style="2" customWidth="1"/>
    <col min="13316" max="13316" width="14" style="2" customWidth="1"/>
    <col min="13317" max="13317" width="13.140625" style="2" customWidth="1"/>
    <col min="13318" max="13318" width="12.140625" style="2" customWidth="1"/>
    <col min="13319" max="13568" width="9.140625" style="2"/>
    <col min="13569" max="13569" width="4.85546875" style="2" customWidth="1"/>
    <col min="13570" max="13570" width="56" style="2" customWidth="1"/>
    <col min="13571" max="13571" width="13.85546875" style="2" customWidth="1"/>
    <col min="13572" max="13572" width="14" style="2" customWidth="1"/>
    <col min="13573" max="13573" width="13.140625" style="2" customWidth="1"/>
    <col min="13574" max="13574" width="12.140625" style="2" customWidth="1"/>
    <col min="13575" max="13824" width="9.140625" style="2"/>
    <col min="13825" max="13825" width="4.85546875" style="2" customWidth="1"/>
    <col min="13826" max="13826" width="56" style="2" customWidth="1"/>
    <col min="13827" max="13827" width="13.85546875" style="2" customWidth="1"/>
    <col min="13828" max="13828" width="14" style="2" customWidth="1"/>
    <col min="13829" max="13829" width="13.140625" style="2" customWidth="1"/>
    <col min="13830" max="13830" width="12.140625" style="2" customWidth="1"/>
    <col min="13831" max="14080" width="9.140625" style="2"/>
    <col min="14081" max="14081" width="4.85546875" style="2" customWidth="1"/>
    <col min="14082" max="14082" width="56" style="2" customWidth="1"/>
    <col min="14083" max="14083" width="13.85546875" style="2" customWidth="1"/>
    <col min="14084" max="14084" width="14" style="2" customWidth="1"/>
    <col min="14085" max="14085" width="13.140625" style="2" customWidth="1"/>
    <col min="14086" max="14086" width="12.140625" style="2" customWidth="1"/>
    <col min="14087" max="14336" width="9.140625" style="2"/>
    <col min="14337" max="14337" width="4.85546875" style="2" customWidth="1"/>
    <col min="14338" max="14338" width="56" style="2" customWidth="1"/>
    <col min="14339" max="14339" width="13.85546875" style="2" customWidth="1"/>
    <col min="14340" max="14340" width="14" style="2" customWidth="1"/>
    <col min="14341" max="14341" width="13.140625" style="2" customWidth="1"/>
    <col min="14342" max="14342" width="12.140625" style="2" customWidth="1"/>
    <col min="14343" max="14592" width="9.140625" style="2"/>
    <col min="14593" max="14593" width="4.85546875" style="2" customWidth="1"/>
    <col min="14594" max="14594" width="56" style="2" customWidth="1"/>
    <col min="14595" max="14595" width="13.85546875" style="2" customWidth="1"/>
    <col min="14596" max="14596" width="14" style="2" customWidth="1"/>
    <col min="14597" max="14597" width="13.140625" style="2" customWidth="1"/>
    <col min="14598" max="14598" width="12.140625" style="2" customWidth="1"/>
    <col min="14599" max="14848" width="9.140625" style="2"/>
    <col min="14849" max="14849" width="4.85546875" style="2" customWidth="1"/>
    <col min="14850" max="14850" width="56" style="2" customWidth="1"/>
    <col min="14851" max="14851" width="13.85546875" style="2" customWidth="1"/>
    <col min="14852" max="14852" width="14" style="2" customWidth="1"/>
    <col min="14853" max="14853" width="13.140625" style="2" customWidth="1"/>
    <col min="14854" max="14854" width="12.140625" style="2" customWidth="1"/>
    <col min="14855" max="15104" width="9.140625" style="2"/>
    <col min="15105" max="15105" width="4.85546875" style="2" customWidth="1"/>
    <col min="15106" max="15106" width="56" style="2" customWidth="1"/>
    <col min="15107" max="15107" width="13.85546875" style="2" customWidth="1"/>
    <col min="15108" max="15108" width="14" style="2" customWidth="1"/>
    <col min="15109" max="15109" width="13.140625" style="2" customWidth="1"/>
    <col min="15110" max="15110" width="12.140625" style="2" customWidth="1"/>
    <col min="15111" max="15360" width="9.140625" style="2"/>
    <col min="15361" max="15361" width="4.85546875" style="2" customWidth="1"/>
    <col min="15362" max="15362" width="56" style="2" customWidth="1"/>
    <col min="15363" max="15363" width="13.85546875" style="2" customWidth="1"/>
    <col min="15364" max="15364" width="14" style="2" customWidth="1"/>
    <col min="15365" max="15365" width="13.140625" style="2" customWidth="1"/>
    <col min="15366" max="15366" width="12.140625" style="2" customWidth="1"/>
    <col min="15367" max="15616" width="9.140625" style="2"/>
    <col min="15617" max="15617" width="4.85546875" style="2" customWidth="1"/>
    <col min="15618" max="15618" width="56" style="2" customWidth="1"/>
    <col min="15619" max="15619" width="13.85546875" style="2" customWidth="1"/>
    <col min="15620" max="15620" width="14" style="2" customWidth="1"/>
    <col min="15621" max="15621" width="13.140625" style="2" customWidth="1"/>
    <col min="15622" max="15622" width="12.140625" style="2" customWidth="1"/>
    <col min="15623" max="15872" width="9.140625" style="2"/>
    <col min="15873" max="15873" width="4.85546875" style="2" customWidth="1"/>
    <col min="15874" max="15874" width="56" style="2" customWidth="1"/>
    <col min="15875" max="15875" width="13.85546875" style="2" customWidth="1"/>
    <col min="15876" max="15876" width="14" style="2" customWidth="1"/>
    <col min="15877" max="15877" width="13.140625" style="2" customWidth="1"/>
    <col min="15878" max="15878" width="12.140625" style="2" customWidth="1"/>
    <col min="15879" max="16128" width="9.140625" style="2"/>
    <col min="16129" max="16129" width="4.85546875" style="2" customWidth="1"/>
    <col min="16130" max="16130" width="56" style="2" customWidth="1"/>
    <col min="16131" max="16131" width="13.85546875" style="2" customWidth="1"/>
    <col min="16132" max="16132" width="14" style="2" customWidth="1"/>
    <col min="16133" max="16133" width="13.140625" style="2" customWidth="1"/>
    <col min="16134" max="16134" width="12.140625" style="2" customWidth="1"/>
    <col min="16135" max="16384" width="9.140625" style="2"/>
  </cols>
  <sheetData>
    <row r="1" spans="1:6" ht="15" x14ac:dyDescent="0.25">
      <c r="A1" s="139" t="s">
        <v>979</v>
      </c>
      <c r="B1" s="139"/>
      <c r="C1" s="3"/>
      <c r="D1" s="3"/>
      <c r="E1" s="3"/>
    </row>
    <row r="2" spans="1:6" x14ac:dyDescent="0.2">
      <c r="C2" s="3"/>
      <c r="D2" s="3"/>
      <c r="E2" s="3"/>
    </row>
    <row r="3" spans="1:6" ht="63" customHeight="1" x14ac:dyDescent="0.2">
      <c r="A3" s="780" t="s">
        <v>958</v>
      </c>
      <c r="B3" s="780"/>
      <c r="C3" s="780"/>
      <c r="D3" s="823"/>
      <c r="E3" s="202"/>
      <c r="F3" s="202"/>
    </row>
    <row r="4" spans="1:6" x14ac:dyDescent="0.2">
      <c r="A4" s="87"/>
      <c r="B4" s="87"/>
      <c r="C4" s="3"/>
      <c r="D4" s="3"/>
      <c r="E4" s="3"/>
    </row>
    <row r="5" spans="1:6" x14ac:dyDescent="0.2">
      <c r="A5" s="240"/>
      <c r="B5" s="241" t="s">
        <v>517</v>
      </c>
      <c r="C5" s="241" t="s">
        <v>517</v>
      </c>
      <c r="D5" s="241" t="s">
        <v>528</v>
      </c>
      <c r="E5" s="241" t="s">
        <v>528</v>
      </c>
    </row>
    <row r="6" spans="1:6" x14ac:dyDescent="0.2">
      <c r="A6" s="5"/>
      <c r="B6" s="242" t="s">
        <v>529</v>
      </c>
      <c r="C6" s="242" t="s">
        <v>529</v>
      </c>
      <c r="D6" s="242" t="s">
        <v>529</v>
      </c>
      <c r="E6" s="242" t="s">
        <v>529</v>
      </c>
    </row>
    <row r="7" spans="1:6" x14ac:dyDescent="0.2">
      <c r="A7" s="142"/>
      <c r="B7" s="143">
        <v>2015</v>
      </c>
      <c r="C7" s="243">
        <v>2014</v>
      </c>
      <c r="D7" s="143">
        <v>2015</v>
      </c>
      <c r="E7" s="243">
        <v>2014</v>
      </c>
    </row>
    <row r="8" spans="1:6" x14ac:dyDescent="0.2">
      <c r="A8" s="207"/>
      <c r="B8" s="12" t="s">
        <v>530</v>
      </c>
      <c r="C8" s="244" t="s">
        <v>530</v>
      </c>
      <c r="D8" s="12" t="s">
        <v>530</v>
      </c>
      <c r="E8" s="244" t="s">
        <v>530</v>
      </c>
    </row>
    <row r="9" spans="1:6" x14ac:dyDescent="0.2">
      <c r="A9" s="155" t="s">
        <v>704</v>
      </c>
      <c r="B9" s="35">
        <v>1</v>
      </c>
      <c r="C9" s="245"/>
      <c r="D9" s="35">
        <v>1</v>
      </c>
      <c r="E9" s="354"/>
    </row>
    <row r="10" spans="1:6" x14ac:dyDescent="0.2">
      <c r="A10" s="155" t="s">
        <v>531</v>
      </c>
      <c r="B10" s="35"/>
      <c r="C10" s="245">
        <v>1</v>
      </c>
      <c r="D10" s="35"/>
      <c r="E10" s="245">
        <v>1</v>
      </c>
    </row>
    <row r="11" spans="1:6" x14ac:dyDescent="0.2">
      <c r="A11" s="155" t="s">
        <v>532</v>
      </c>
      <c r="B11" s="35"/>
      <c r="C11" s="245">
        <v>2</v>
      </c>
      <c r="D11" s="35"/>
      <c r="E11" s="245">
        <v>2</v>
      </c>
    </row>
    <row r="12" spans="1:6" x14ac:dyDescent="0.2">
      <c r="A12" s="155" t="s">
        <v>533</v>
      </c>
      <c r="B12" s="35"/>
      <c r="C12" s="245">
        <v>1</v>
      </c>
      <c r="D12" s="35"/>
      <c r="E12" s="245">
        <v>1</v>
      </c>
    </row>
    <row r="13" spans="1:6" x14ac:dyDescent="0.2">
      <c r="A13" s="155" t="s">
        <v>534</v>
      </c>
      <c r="B13" s="35"/>
      <c r="C13" s="245">
        <v>2</v>
      </c>
      <c r="D13" s="35"/>
      <c r="E13" s="245">
        <v>2</v>
      </c>
    </row>
    <row r="14" spans="1:6" x14ac:dyDescent="0.2">
      <c r="A14" s="155" t="s">
        <v>705</v>
      </c>
      <c r="B14" s="35">
        <v>1</v>
      </c>
      <c r="C14" s="245"/>
      <c r="D14" s="35">
        <v>1</v>
      </c>
      <c r="E14" s="245"/>
    </row>
    <row r="15" spans="1:6" x14ac:dyDescent="0.2">
      <c r="A15" s="155" t="s">
        <v>535</v>
      </c>
      <c r="B15" s="35">
        <v>1</v>
      </c>
      <c r="C15" s="245"/>
      <c r="D15" s="35">
        <v>1</v>
      </c>
      <c r="E15" s="245">
        <v>1</v>
      </c>
    </row>
    <row r="16" spans="1:6" x14ac:dyDescent="0.2">
      <c r="A16" s="155" t="s">
        <v>707</v>
      </c>
      <c r="B16" s="35">
        <v>1</v>
      </c>
      <c r="C16" s="245"/>
      <c r="D16" s="35">
        <v>1</v>
      </c>
      <c r="E16" s="245"/>
    </row>
    <row r="17" spans="1:5" x14ac:dyDescent="0.2">
      <c r="A17" s="155" t="s">
        <v>536</v>
      </c>
      <c r="B17" s="35">
        <v>1</v>
      </c>
      <c r="C17" s="245"/>
      <c r="D17" s="35">
        <v>1</v>
      </c>
      <c r="E17" s="245">
        <v>1</v>
      </c>
    </row>
    <row r="18" spans="1:5" x14ac:dyDescent="0.2">
      <c r="A18" s="155" t="s">
        <v>537</v>
      </c>
      <c r="B18" s="35"/>
      <c r="C18" s="245"/>
      <c r="D18" s="35"/>
      <c r="E18" s="245">
        <v>1</v>
      </c>
    </row>
    <row r="19" spans="1:5" x14ac:dyDescent="0.2">
      <c r="A19" s="155" t="s">
        <v>538</v>
      </c>
      <c r="B19" s="35">
        <v>1</v>
      </c>
      <c r="C19" s="245">
        <v>1</v>
      </c>
      <c r="D19" s="35">
        <v>1</v>
      </c>
      <c r="E19" s="245"/>
    </row>
    <row r="20" spans="1:5" x14ac:dyDescent="0.2">
      <c r="A20" s="155" t="s">
        <v>539</v>
      </c>
      <c r="B20" s="35"/>
      <c r="C20" s="245">
        <v>1</v>
      </c>
      <c r="D20" s="35"/>
      <c r="E20" s="245"/>
    </row>
    <row r="21" spans="1:5" x14ac:dyDescent="0.2">
      <c r="A21" s="155" t="s">
        <v>540</v>
      </c>
      <c r="B21" s="35">
        <v>1</v>
      </c>
      <c r="C21" s="245"/>
      <c r="D21" s="35">
        <v>1</v>
      </c>
      <c r="E21" s="245"/>
    </row>
    <row r="22" spans="1:5" x14ac:dyDescent="0.2">
      <c r="A22" s="155" t="s">
        <v>706</v>
      </c>
      <c r="B22" s="35">
        <v>2</v>
      </c>
      <c r="C22" s="245"/>
      <c r="D22" s="35">
        <v>2</v>
      </c>
      <c r="E22" s="245"/>
    </row>
    <row r="23" spans="1:5" x14ac:dyDescent="0.2">
      <c r="A23" s="155" t="s">
        <v>541</v>
      </c>
      <c r="B23" s="35"/>
      <c r="C23" s="245">
        <v>1</v>
      </c>
      <c r="D23" s="35"/>
      <c r="E23" s="245"/>
    </row>
    <row r="24" spans="1:5" x14ac:dyDescent="0.2">
      <c r="A24" s="163" t="s">
        <v>542</v>
      </c>
      <c r="B24" s="246">
        <v>9</v>
      </c>
      <c r="C24" s="283">
        <v>9</v>
      </c>
      <c r="D24" s="284">
        <v>9</v>
      </c>
      <c r="E24" s="247">
        <v>9</v>
      </c>
    </row>
    <row r="25" spans="1:5" x14ac:dyDescent="0.2">
      <c r="A25" s="163" t="s">
        <v>543</v>
      </c>
      <c r="B25" s="248">
        <v>7.1</v>
      </c>
      <c r="C25" s="249">
        <v>4</v>
      </c>
      <c r="D25" s="248">
        <v>7.1</v>
      </c>
      <c r="E25" s="249">
        <v>4</v>
      </c>
    </row>
    <row r="26" spans="1:5" ht="13.5" thickBot="1" x14ac:dyDescent="0.25">
      <c r="A26" s="250" t="s">
        <v>544</v>
      </c>
      <c r="B26" s="251">
        <v>1421519</v>
      </c>
      <c r="C26" s="252">
        <v>918579</v>
      </c>
      <c r="D26" s="251">
        <v>1414297</v>
      </c>
      <c r="E26" s="252">
        <v>731374</v>
      </c>
    </row>
    <row r="28" spans="1:5" x14ac:dyDescent="0.2">
      <c r="A28" s="352" t="s">
        <v>792</v>
      </c>
    </row>
    <row r="29" spans="1:5" x14ac:dyDescent="0.2">
      <c r="A29" s="352" t="s">
        <v>793</v>
      </c>
    </row>
    <row r="30" spans="1:5" x14ac:dyDescent="0.2">
      <c r="A30" s="352" t="s">
        <v>1100</v>
      </c>
    </row>
    <row r="31" spans="1:5" x14ac:dyDescent="0.2">
      <c r="A31" s="352"/>
    </row>
  </sheetData>
  <mergeCells count="1">
    <mergeCell ref="A3:D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AE13"/>
  <sheetViews>
    <sheetView workbookViewId="0">
      <selection activeCell="A14" sqref="A14:XFD1048576"/>
    </sheetView>
  </sheetViews>
  <sheetFormatPr defaultRowHeight="12.75" x14ac:dyDescent="0.2"/>
  <cols>
    <col min="1" max="1" width="54.42578125" style="2" customWidth="1"/>
    <col min="2" max="3" width="13.85546875" style="2" customWidth="1"/>
    <col min="4" max="4" width="9.140625" style="2"/>
    <col min="5" max="5" width="16.140625" style="2" customWidth="1"/>
    <col min="6" max="6" width="29" style="2" customWidth="1"/>
    <col min="7" max="7" width="11.5703125" style="2" customWidth="1"/>
    <col min="8" max="257" width="9.140625" style="2"/>
    <col min="258" max="258" width="54.42578125" style="2" customWidth="1"/>
    <col min="259" max="259" width="13.85546875" style="2" customWidth="1"/>
    <col min="260" max="260" width="9.140625" style="2"/>
    <col min="261" max="261" width="16.140625" style="2" customWidth="1"/>
    <col min="262" max="262" width="29" style="2" customWidth="1"/>
    <col min="263" max="263" width="11.5703125" style="2" customWidth="1"/>
    <col min="264" max="513" width="9.140625" style="2"/>
    <col min="514" max="514" width="54.42578125" style="2" customWidth="1"/>
    <col min="515" max="515" width="13.85546875" style="2" customWidth="1"/>
    <col min="516" max="516" width="9.140625" style="2"/>
    <col min="517" max="517" width="16.140625" style="2" customWidth="1"/>
    <col min="518" max="518" width="29" style="2" customWidth="1"/>
    <col min="519" max="519" width="11.5703125" style="2" customWidth="1"/>
    <col min="520" max="769" width="9.140625" style="2"/>
    <col min="770" max="770" width="54.42578125" style="2" customWidth="1"/>
    <col min="771" max="771" width="13.85546875" style="2" customWidth="1"/>
    <col min="772" max="772" width="9.140625" style="2"/>
    <col min="773" max="773" width="16.140625" style="2" customWidth="1"/>
    <col min="774" max="774" width="29" style="2" customWidth="1"/>
    <col min="775" max="775" width="11.5703125" style="2" customWidth="1"/>
    <col min="776" max="1025" width="9.140625" style="2"/>
    <col min="1026" max="1026" width="54.42578125" style="2" customWidth="1"/>
    <col min="1027" max="1027" width="13.85546875" style="2" customWidth="1"/>
    <col min="1028" max="1028" width="9.140625" style="2"/>
    <col min="1029" max="1029" width="16.140625" style="2" customWidth="1"/>
    <col min="1030" max="1030" width="29" style="2" customWidth="1"/>
    <col min="1031" max="1031" width="11.5703125" style="2" customWidth="1"/>
    <col min="1032" max="1281" width="9.140625" style="2"/>
    <col min="1282" max="1282" width="54.42578125" style="2" customWidth="1"/>
    <col min="1283" max="1283" width="13.85546875" style="2" customWidth="1"/>
    <col min="1284" max="1284" width="9.140625" style="2"/>
    <col min="1285" max="1285" width="16.140625" style="2" customWidth="1"/>
    <col min="1286" max="1286" width="29" style="2" customWidth="1"/>
    <col min="1287" max="1287" width="11.5703125" style="2" customWidth="1"/>
    <col min="1288" max="1537" width="9.140625" style="2"/>
    <col min="1538" max="1538" width="54.42578125" style="2" customWidth="1"/>
    <col min="1539" max="1539" width="13.85546875" style="2" customWidth="1"/>
    <col min="1540" max="1540" width="9.140625" style="2"/>
    <col min="1541" max="1541" width="16.140625" style="2" customWidth="1"/>
    <col min="1542" max="1542" width="29" style="2" customWidth="1"/>
    <col min="1543" max="1543" width="11.5703125" style="2" customWidth="1"/>
    <col min="1544" max="1793" width="9.140625" style="2"/>
    <col min="1794" max="1794" width="54.42578125" style="2" customWidth="1"/>
    <col min="1795" max="1795" width="13.85546875" style="2" customWidth="1"/>
    <col min="1796" max="1796" width="9.140625" style="2"/>
    <col min="1797" max="1797" width="16.140625" style="2" customWidth="1"/>
    <col min="1798" max="1798" width="29" style="2" customWidth="1"/>
    <col min="1799" max="1799" width="11.5703125" style="2" customWidth="1"/>
    <col min="1800" max="2049" width="9.140625" style="2"/>
    <col min="2050" max="2050" width="54.42578125" style="2" customWidth="1"/>
    <col min="2051" max="2051" width="13.85546875" style="2" customWidth="1"/>
    <col min="2052" max="2052" width="9.140625" style="2"/>
    <col min="2053" max="2053" width="16.140625" style="2" customWidth="1"/>
    <col min="2054" max="2054" width="29" style="2" customWidth="1"/>
    <col min="2055" max="2055" width="11.5703125" style="2" customWidth="1"/>
    <col min="2056" max="2305" width="9.140625" style="2"/>
    <col min="2306" max="2306" width="54.42578125" style="2" customWidth="1"/>
    <col min="2307" max="2307" width="13.85546875" style="2" customWidth="1"/>
    <col min="2308" max="2308" width="9.140625" style="2"/>
    <col min="2309" max="2309" width="16.140625" style="2" customWidth="1"/>
    <col min="2310" max="2310" width="29" style="2" customWidth="1"/>
    <col min="2311" max="2311" width="11.5703125" style="2" customWidth="1"/>
    <col min="2312" max="2561" width="9.140625" style="2"/>
    <col min="2562" max="2562" width="54.42578125" style="2" customWidth="1"/>
    <col min="2563" max="2563" width="13.85546875" style="2" customWidth="1"/>
    <col min="2564" max="2564" width="9.140625" style="2"/>
    <col min="2565" max="2565" width="16.140625" style="2" customWidth="1"/>
    <col min="2566" max="2566" width="29" style="2" customWidth="1"/>
    <col min="2567" max="2567" width="11.5703125" style="2" customWidth="1"/>
    <col min="2568" max="2817" width="9.140625" style="2"/>
    <col min="2818" max="2818" width="54.42578125" style="2" customWidth="1"/>
    <col min="2819" max="2819" width="13.85546875" style="2" customWidth="1"/>
    <col min="2820" max="2820" width="9.140625" style="2"/>
    <col min="2821" max="2821" width="16.140625" style="2" customWidth="1"/>
    <col min="2822" max="2822" width="29" style="2" customWidth="1"/>
    <col min="2823" max="2823" width="11.5703125" style="2" customWidth="1"/>
    <col min="2824" max="3073" width="9.140625" style="2"/>
    <col min="3074" max="3074" width="54.42578125" style="2" customWidth="1"/>
    <col min="3075" max="3075" width="13.85546875" style="2" customWidth="1"/>
    <col min="3076" max="3076" width="9.140625" style="2"/>
    <col min="3077" max="3077" width="16.140625" style="2" customWidth="1"/>
    <col min="3078" max="3078" width="29" style="2" customWidth="1"/>
    <col min="3079" max="3079" width="11.5703125" style="2" customWidth="1"/>
    <col min="3080" max="3329" width="9.140625" style="2"/>
    <col min="3330" max="3330" width="54.42578125" style="2" customWidth="1"/>
    <col min="3331" max="3331" width="13.85546875" style="2" customWidth="1"/>
    <col min="3332" max="3332" width="9.140625" style="2"/>
    <col min="3333" max="3333" width="16.140625" style="2" customWidth="1"/>
    <col min="3334" max="3334" width="29" style="2" customWidth="1"/>
    <col min="3335" max="3335" width="11.5703125" style="2" customWidth="1"/>
    <col min="3336" max="3585" width="9.140625" style="2"/>
    <col min="3586" max="3586" width="54.42578125" style="2" customWidth="1"/>
    <col min="3587" max="3587" width="13.85546875" style="2" customWidth="1"/>
    <col min="3588" max="3588" width="9.140625" style="2"/>
    <col min="3589" max="3589" width="16.140625" style="2" customWidth="1"/>
    <col min="3590" max="3590" width="29" style="2" customWidth="1"/>
    <col min="3591" max="3591" width="11.5703125" style="2" customWidth="1"/>
    <col min="3592" max="3841" width="9.140625" style="2"/>
    <col min="3842" max="3842" width="54.42578125" style="2" customWidth="1"/>
    <col min="3843" max="3843" width="13.85546875" style="2" customWidth="1"/>
    <col min="3844" max="3844" width="9.140625" style="2"/>
    <col min="3845" max="3845" width="16.140625" style="2" customWidth="1"/>
    <col min="3846" max="3846" width="29" style="2" customWidth="1"/>
    <col min="3847" max="3847" width="11.5703125" style="2" customWidth="1"/>
    <col min="3848" max="4097" width="9.140625" style="2"/>
    <col min="4098" max="4098" width="54.42578125" style="2" customWidth="1"/>
    <col min="4099" max="4099" width="13.85546875" style="2" customWidth="1"/>
    <col min="4100" max="4100" width="9.140625" style="2"/>
    <col min="4101" max="4101" width="16.140625" style="2" customWidth="1"/>
    <col min="4102" max="4102" width="29" style="2" customWidth="1"/>
    <col min="4103" max="4103" width="11.5703125" style="2" customWidth="1"/>
    <col min="4104" max="4353" width="9.140625" style="2"/>
    <col min="4354" max="4354" width="54.42578125" style="2" customWidth="1"/>
    <col min="4355" max="4355" width="13.85546875" style="2" customWidth="1"/>
    <col min="4356" max="4356" width="9.140625" style="2"/>
    <col min="4357" max="4357" width="16.140625" style="2" customWidth="1"/>
    <col min="4358" max="4358" width="29" style="2" customWidth="1"/>
    <col min="4359" max="4359" width="11.5703125" style="2" customWidth="1"/>
    <col min="4360" max="4609" width="9.140625" style="2"/>
    <col min="4610" max="4610" width="54.42578125" style="2" customWidth="1"/>
    <col min="4611" max="4611" width="13.85546875" style="2" customWidth="1"/>
    <col min="4612" max="4612" width="9.140625" style="2"/>
    <col min="4613" max="4613" width="16.140625" style="2" customWidth="1"/>
    <col min="4614" max="4614" width="29" style="2" customWidth="1"/>
    <col min="4615" max="4615" width="11.5703125" style="2" customWidth="1"/>
    <col min="4616" max="4865" width="9.140625" style="2"/>
    <col min="4866" max="4866" width="54.42578125" style="2" customWidth="1"/>
    <col min="4867" max="4867" width="13.85546875" style="2" customWidth="1"/>
    <col min="4868" max="4868" width="9.140625" style="2"/>
    <col min="4869" max="4869" width="16.140625" style="2" customWidth="1"/>
    <col min="4870" max="4870" width="29" style="2" customWidth="1"/>
    <col min="4871" max="4871" width="11.5703125" style="2" customWidth="1"/>
    <col min="4872" max="5121" width="9.140625" style="2"/>
    <col min="5122" max="5122" width="54.42578125" style="2" customWidth="1"/>
    <col min="5123" max="5123" width="13.85546875" style="2" customWidth="1"/>
    <col min="5124" max="5124" width="9.140625" style="2"/>
    <col min="5125" max="5125" width="16.140625" style="2" customWidth="1"/>
    <col min="5126" max="5126" width="29" style="2" customWidth="1"/>
    <col min="5127" max="5127" width="11.5703125" style="2" customWidth="1"/>
    <col min="5128" max="5377" width="9.140625" style="2"/>
    <col min="5378" max="5378" width="54.42578125" style="2" customWidth="1"/>
    <col min="5379" max="5379" width="13.85546875" style="2" customWidth="1"/>
    <col min="5380" max="5380" width="9.140625" style="2"/>
    <col min="5381" max="5381" width="16.140625" style="2" customWidth="1"/>
    <col min="5382" max="5382" width="29" style="2" customWidth="1"/>
    <col min="5383" max="5383" width="11.5703125" style="2" customWidth="1"/>
    <col min="5384" max="5633" width="9.140625" style="2"/>
    <col min="5634" max="5634" width="54.42578125" style="2" customWidth="1"/>
    <col min="5635" max="5635" width="13.85546875" style="2" customWidth="1"/>
    <col min="5636" max="5636" width="9.140625" style="2"/>
    <col min="5637" max="5637" width="16.140625" style="2" customWidth="1"/>
    <col min="5638" max="5638" width="29" style="2" customWidth="1"/>
    <col min="5639" max="5639" width="11.5703125" style="2" customWidth="1"/>
    <col min="5640" max="5889" width="9.140625" style="2"/>
    <col min="5890" max="5890" width="54.42578125" style="2" customWidth="1"/>
    <col min="5891" max="5891" width="13.85546875" style="2" customWidth="1"/>
    <col min="5892" max="5892" width="9.140625" style="2"/>
    <col min="5893" max="5893" width="16.140625" style="2" customWidth="1"/>
    <col min="5894" max="5894" width="29" style="2" customWidth="1"/>
    <col min="5895" max="5895" width="11.5703125" style="2" customWidth="1"/>
    <col min="5896" max="6145" width="9.140625" style="2"/>
    <col min="6146" max="6146" width="54.42578125" style="2" customWidth="1"/>
    <col min="6147" max="6147" width="13.85546875" style="2" customWidth="1"/>
    <col min="6148" max="6148" width="9.140625" style="2"/>
    <col min="6149" max="6149" width="16.140625" style="2" customWidth="1"/>
    <col min="6150" max="6150" width="29" style="2" customWidth="1"/>
    <col min="6151" max="6151" width="11.5703125" style="2" customWidth="1"/>
    <col min="6152" max="6401" width="9.140625" style="2"/>
    <col min="6402" max="6402" width="54.42578125" style="2" customWidth="1"/>
    <col min="6403" max="6403" width="13.85546875" style="2" customWidth="1"/>
    <col min="6404" max="6404" width="9.140625" style="2"/>
    <col min="6405" max="6405" width="16.140625" style="2" customWidth="1"/>
    <col min="6406" max="6406" width="29" style="2" customWidth="1"/>
    <col min="6407" max="6407" width="11.5703125" style="2" customWidth="1"/>
    <col min="6408" max="6657" width="9.140625" style="2"/>
    <col min="6658" max="6658" width="54.42578125" style="2" customWidth="1"/>
    <col min="6659" max="6659" width="13.85546875" style="2" customWidth="1"/>
    <col min="6660" max="6660" width="9.140625" style="2"/>
    <col min="6661" max="6661" width="16.140625" style="2" customWidth="1"/>
    <col min="6662" max="6662" width="29" style="2" customWidth="1"/>
    <col min="6663" max="6663" width="11.5703125" style="2" customWidth="1"/>
    <col min="6664" max="6913" width="9.140625" style="2"/>
    <col min="6914" max="6914" width="54.42578125" style="2" customWidth="1"/>
    <col min="6915" max="6915" width="13.85546875" style="2" customWidth="1"/>
    <col min="6916" max="6916" width="9.140625" style="2"/>
    <col min="6917" max="6917" width="16.140625" style="2" customWidth="1"/>
    <col min="6918" max="6918" width="29" style="2" customWidth="1"/>
    <col min="6919" max="6919" width="11.5703125" style="2" customWidth="1"/>
    <col min="6920" max="7169" width="9.140625" style="2"/>
    <col min="7170" max="7170" width="54.42578125" style="2" customWidth="1"/>
    <col min="7171" max="7171" width="13.85546875" style="2" customWidth="1"/>
    <col min="7172" max="7172" width="9.140625" style="2"/>
    <col min="7173" max="7173" width="16.140625" style="2" customWidth="1"/>
    <col min="7174" max="7174" width="29" style="2" customWidth="1"/>
    <col min="7175" max="7175" width="11.5703125" style="2" customWidth="1"/>
    <col min="7176" max="7425" width="9.140625" style="2"/>
    <col min="7426" max="7426" width="54.42578125" style="2" customWidth="1"/>
    <col min="7427" max="7427" width="13.85546875" style="2" customWidth="1"/>
    <col min="7428" max="7428" width="9.140625" style="2"/>
    <col min="7429" max="7429" width="16.140625" style="2" customWidth="1"/>
    <col min="7430" max="7430" width="29" style="2" customWidth="1"/>
    <col min="7431" max="7431" width="11.5703125" style="2" customWidth="1"/>
    <col min="7432" max="7681" width="9.140625" style="2"/>
    <col min="7682" max="7682" width="54.42578125" style="2" customWidth="1"/>
    <col min="7683" max="7683" width="13.85546875" style="2" customWidth="1"/>
    <col min="7684" max="7684" width="9.140625" style="2"/>
    <col min="7685" max="7685" width="16.140625" style="2" customWidth="1"/>
    <col min="7686" max="7686" width="29" style="2" customWidth="1"/>
    <col min="7687" max="7687" width="11.5703125" style="2" customWidth="1"/>
    <col min="7688" max="7937" width="9.140625" style="2"/>
    <col min="7938" max="7938" width="54.42578125" style="2" customWidth="1"/>
    <col min="7939" max="7939" width="13.85546875" style="2" customWidth="1"/>
    <col min="7940" max="7940" width="9.140625" style="2"/>
    <col min="7941" max="7941" width="16.140625" style="2" customWidth="1"/>
    <col min="7942" max="7942" width="29" style="2" customWidth="1"/>
    <col min="7943" max="7943" width="11.5703125" style="2" customWidth="1"/>
    <col min="7944" max="8193" width="9.140625" style="2"/>
    <col min="8194" max="8194" width="54.42578125" style="2" customWidth="1"/>
    <col min="8195" max="8195" width="13.85546875" style="2" customWidth="1"/>
    <col min="8196" max="8196" width="9.140625" style="2"/>
    <col min="8197" max="8197" width="16.140625" style="2" customWidth="1"/>
    <col min="8198" max="8198" width="29" style="2" customWidth="1"/>
    <col min="8199" max="8199" width="11.5703125" style="2" customWidth="1"/>
    <col min="8200" max="8449" width="9.140625" style="2"/>
    <col min="8450" max="8450" width="54.42578125" style="2" customWidth="1"/>
    <col min="8451" max="8451" width="13.85546875" style="2" customWidth="1"/>
    <col min="8452" max="8452" width="9.140625" style="2"/>
    <col min="8453" max="8453" width="16.140625" style="2" customWidth="1"/>
    <col min="8454" max="8454" width="29" style="2" customWidth="1"/>
    <col min="8455" max="8455" width="11.5703125" style="2" customWidth="1"/>
    <col min="8456" max="8705" width="9.140625" style="2"/>
    <col min="8706" max="8706" width="54.42578125" style="2" customWidth="1"/>
    <col min="8707" max="8707" width="13.85546875" style="2" customWidth="1"/>
    <col min="8708" max="8708" width="9.140625" style="2"/>
    <col min="8709" max="8709" width="16.140625" style="2" customWidth="1"/>
    <col min="8710" max="8710" width="29" style="2" customWidth="1"/>
    <col min="8711" max="8711" width="11.5703125" style="2" customWidth="1"/>
    <col min="8712" max="8961" width="9.140625" style="2"/>
    <col min="8962" max="8962" width="54.42578125" style="2" customWidth="1"/>
    <col min="8963" max="8963" width="13.85546875" style="2" customWidth="1"/>
    <col min="8964" max="8964" width="9.140625" style="2"/>
    <col min="8965" max="8965" width="16.140625" style="2" customWidth="1"/>
    <col min="8966" max="8966" width="29" style="2" customWidth="1"/>
    <col min="8967" max="8967" width="11.5703125" style="2" customWidth="1"/>
    <col min="8968" max="9217" width="9.140625" style="2"/>
    <col min="9218" max="9218" width="54.42578125" style="2" customWidth="1"/>
    <col min="9219" max="9219" width="13.85546875" style="2" customWidth="1"/>
    <col min="9220" max="9220" width="9.140625" style="2"/>
    <col min="9221" max="9221" width="16.140625" style="2" customWidth="1"/>
    <col min="9222" max="9222" width="29" style="2" customWidth="1"/>
    <col min="9223" max="9223" width="11.5703125" style="2" customWidth="1"/>
    <col min="9224" max="9473" width="9.140625" style="2"/>
    <col min="9474" max="9474" width="54.42578125" style="2" customWidth="1"/>
    <col min="9475" max="9475" width="13.85546875" style="2" customWidth="1"/>
    <col min="9476" max="9476" width="9.140625" style="2"/>
    <col min="9477" max="9477" width="16.140625" style="2" customWidth="1"/>
    <col min="9478" max="9478" width="29" style="2" customWidth="1"/>
    <col min="9479" max="9479" width="11.5703125" style="2" customWidth="1"/>
    <col min="9480" max="9729" width="9.140625" style="2"/>
    <col min="9730" max="9730" width="54.42578125" style="2" customWidth="1"/>
    <col min="9731" max="9731" width="13.85546875" style="2" customWidth="1"/>
    <col min="9732" max="9732" width="9.140625" style="2"/>
    <col min="9733" max="9733" width="16.140625" style="2" customWidth="1"/>
    <col min="9734" max="9734" width="29" style="2" customWidth="1"/>
    <col min="9735" max="9735" width="11.5703125" style="2" customWidth="1"/>
    <col min="9736" max="9985" width="9.140625" style="2"/>
    <col min="9986" max="9986" width="54.42578125" style="2" customWidth="1"/>
    <col min="9987" max="9987" width="13.85546875" style="2" customWidth="1"/>
    <col min="9988" max="9988" width="9.140625" style="2"/>
    <col min="9989" max="9989" width="16.140625" style="2" customWidth="1"/>
    <col min="9990" max="9990" width="29" style="2" customWidth="1"/>
    <col min="9991" max="9991" width="11.5703125" style="2" customWidth="1"/>
    <col min="9992" max="10241" width="9.140625" style="2"/>
    <col min="10242" max="10242" width="54.42578125" style="2" customWidth="1"/>
    <col min="10243" max="10243" width="13.85546875" style="2" customWidth="1"/>
    <col min="10244" max="10244" width="9.140625" style="2"/>
    <col min="10245" max="10245" width="16.140625" style="2" customWidth="1"/>
    <col min="10246" max="10246" width="29" style="2" customWidth="1"/>
    <col min="10247" max="10247" width="11.5703125" style="2" customWidth="1"/>
    <col min="10248" max="10497" width="9.140625" style="2"/>
    <col min="10498" max="10498" width="54.42578125" style="2" customWidth="1"/>
    <col min="10499" max="10499" width="13.85546875" style="2" customWidth="1"/>
    <col min="10500" max="10500" width="9.140625" style="2"/>
    <col min="10501" max="10501" width="16.140625" style="2" customWidth="1"/>
    <col min="10502" max="10502" width="29" style="2" customWidth="1"/>
    <col min="10503" max="10503" width="11.5703125" style="2" customWidth="1"/>
    <col min="10504" max="10753" width="9.140625" style="2"/>
    <col min="10754" max="10754" width="54.42578125" style="2" customWidth="1"/>
    <col min="10755" max="10755" width="13.85546875" style="2" customWidth="1"/>
    <col min="10756" max="10756" width="9.140625" style="2"/>
    <col min="10757" max="10757" width="16.140625" style="2" customWidth="1"/>
    <col min="10758" max="10758" width="29" style="2" customWidth="1"/>
    <col min="10759" max="10759" width="11.5703125" style="2" customWidth="1"/>
    <col min="10760" max="11009" width="9.140625" style="2"/>
    <col min="11010" max="11010" width="54.42578125" style="2" customWidth="1"/>
    <col min="11011" max="11011" width="13.85546875" style="2" customWidth="1"/>
    <col min="11012" max="11012" width="9.140625" style="2"/>
    <col min="11013" max="11013" width="16.140625" style="2" customWidth="1"/>
    <col min="11014" max="11014" width="29" style="2" customWidth="1"/>
    <col min="11015" max="11015" width="11.5703125" style="2" customWidth="1"/>
    <col min="11016" max="11265" width="9.140625" style="2"/>
    <col min="11266" max="11266" width="54.42578125" style="2" customWidth="1"/>
    <col min="11267" max="11267" width="13.85546875" style="2" customWidth="1"/>
    <col min="11268" max="11268" width="9.140625" style="2"/>
    <col min="11269" max="11269" width="16.140625" style="2" customWidth="1"/>
    <col min="11270" max="11270" width="29" style="2" customWidth="1"/>
    <col min="11271" max="11271" width="11.5703125" style="2" customWidth="1"/>
    <col min="11272" max="11521" width="9.140625" style="2"/>
    <col min="11522" max="11522" width="54.42578125" style="2" customWidth="1"/>
    <col min="11523" max="11523" width="13.85546875" style="2" customWidth="1"/>
    <col min="11524" max="11524" width="9.140625" style="2"/>
    <col min="11525" max="11525" width="16.140625" style="2" customWidth="1"/>
    <col min="11526" max="11526" width="29" style="2" customWidth="1"/>
    <col min="11527" max="11527" width="11.5703125" style="2" customWidth="1"/>
    <col min="11528" max="11777" width="9.140625" style="2"/>
    <col min="11778" max="11778" width="54.42578125" style="2" customWidth="1"/>
    <col min="11779" max="11779" width="13.85546875" style="2" customWidth="1"/>
    <col min="11780" max="11780" width="9.140625" style="2"/>
    <col min="11781" max="11781" width="16.140625" style="2" customWidth="1"/>
    <col min="11782" max="11782" width="29" style="2" customWidth="1"/>
    <col min="11783" max="11783" width="11.5703125" style="2" customWidth="1"/>
    <col min="11784" max="12033" width="9.140625" style="2"/>
    <col min="12034" max="12034" width="54.42578125" style="2" customWidth="1"/>
    <col min="12035" max="12035" width="13.85546875" style="2" customWidth="1"/>
    <col min="12036" max="12036" width="9.140625" style="2"/>
    <col min="12037" max="12037" width="16.140625" style="2" customWidth="1"/>
    <col min="12038" max="12038" width="29" style="2" customWidth="1"/>
    <col min="12039" max="12039" width="11.5703125" style="2" customWidth="1"/>
    <col min="12040" max="12289" width="9.140625" style="2"/>
    <col min="12290" max="12290" width="54.42578125" style="2" customWidth="1"/>
    <col min="12291" max="12291" width="13.85546875" style="2" customWidth="1"/>
    <col min="12292" max="12292" width="9.140625" style="2"/>
    <col min="12293" max="12293" width="16.140625" style="2" customWidth="1"/>
    <col min="12294" max="12294" width="29" style="2" customWidth="1"/>
    <col min="12295" max="12295" width="11.5703125" style="2" customWidth="1"/>
    <col min="12296" max="12545" width="9.140625" style="2"/>
    <col min="12546" max="12546" width="54.42578125" style="2" customWidth="1"/>
    <col min="12547" max="12547" width="13.85546875" style="2" customWidth="1"/>
    <col min="12548" max="12548" width="9.140625" style="2"/>
    <col min="12549" max="12549" width="16.140625" style="2" customWidth="1"/>
    <col min="12550" max="12550" width="29" style="2" customWidth="1"/>
    <col min="12551" max="12551" width="11.5703125" style="2" customWidth="1"/>
    <col min="12552" max="12801" width="9.140625" style="2"/>
    <col min="12802" max="12802" width="54.42578125" style="2" customWidth="1"/>
    <col min="12803" max="12803" width="13.85546875" style="2" customWidth="1"/>
    <col min="12804" max="12804" width="9.140625" style="2"/>
    <col min="12805" max="12805" width="16.140625" style="2" customWidth="1"/>
    <col min="12806" max="12806" width="29" style="2" customWidth="1"/>
    <col min="12807" max="12807" width="11.5703125" style="2" customWidth="1"/>
    <col min="12808" max="13057" width="9.140625" style="2"/>
    <col min="13058" max="13058" width="54.42578125" style="2" customWidth="1"/>
    <col min="13059" max="13059" width="13.85546875" style="2" customWidth="1"/>
    <col min="13060" max="13060" width="9.140625" style="2"/>
    <col min="13061" max="13061" width="16.140625" style="2" customWidth="1"/>
    <col min="13062" max="13062" width="29" style="2" customWidth="1"/>
    <col min="13063" max="13063" width="11.5703125" style="2" customWidth="1"/>
    <col min="13064" max="13313" width="9.140625" style="2"/>
    <col min="13314" max="13314" width="54.42578125" style="2" customWidth="1"/>
    <col min="13315" max="13315" width="13.85546875" style="2" customWidth="1"/>
    <col min="13316" max="13316" width="9.140625" style="2"/>
    <col min="13317" max="13317" width="16.140625" style="2" customWidth="1"/>
    <col min="13318" max="13318" width="29" style="2" customWidth="1"/>
    <col min="13319" max="13319" width="11.5703125" style="2" customWidth="1"/>
    <col min="13320" max="13569" width="9.140625" style="2"/>
    <col min="13570" max="13570" width="54.42578125" style="2" customWidth="1"/>
    <col min="13571" max="13571" width="13.85546875" style="2" customWidth="1"/>
    <col min="13572" max="13572" width="9.140625" style="2"/>
    <col min="13573" max="13573" width="16.140625" style="2" customWidth="1"/>
    <col min="13574" max="13574" width="29" style="2" customWidth="1"/>
    <col min="13575" max="13575" width="11.5703125" style="2" customWidth="1"/>
    <col min="13576" max="13825" width="9.140625" style="2"/>
    <col min="13826" max="13826" width="54.42578125" style="2" customWidth="1"/>
    <col min="13827" max="13827" width="13.85546875" style="2" customWidth="1"/>
    <col min="13828" max="13828" width="9.140625" style="2"/>
    <col min="13829" max="13829" width="16.140625" style="2" customWidth="1"/>
    <col min="13830" max="13830" width="29" style="2" customWidth="1"/>
    <col min="13831" max="13831" width="11.5703125" style="2" customWidth="1"/>
    <col min="13832" max="14081" width="9.140625" style="2"/>
    <col min="14082" max="14082" width="54.42578125" style="2" customWidth="1"/>
    <col min="14083" max="14083" width="13.85546875" style="2" customWidth="1"/>
    <col min="14084" max="14084" width="9.140625" style="2"/>
    <col min="14085" max="14085" width="16.140625" style="2" customWidth="1"/>
    <col min="14086" max="14086" width="29" style="2" customWidth="1"/>
    <col min="14087" max="14087" width="11.5703125" style="2" customWidth="1"/>
    <col min="14088" max="14337" width="9.140625" style="2"/>
    <col min="14338" max="14338" width="54.42578125" style="2" customWidth="1"/>
    <col min="14339" max="14339" width="13.85546875" style="2" customWidth="1"/>
    <col min="14340" max="14340" width="9.140625" style="2"/>
    <col min="14341" max="14341" width="16.140625" style="2" customWidth="1"/>
    <col min="14342" max="14342" width="29" style="2" customWidth="1"/>
    <col min="14343" max="14343" width="11.5703125" style="2" customWidth="1"/>
    <col min="14344" max="14593" width="9.140625" style="2"/>
    <col min="14594" max="14594" width="54.42578125" style="2" customWidth="1"/>
    <col min="14595" max="14595" width="13.85546875" style="2" customWidth="1"/>
    <col min="14596" max="14596" width="9.140625" style="2"/>
    <col min="14597" max="14597" width="16.140625" style="2" customWidth="1"/>
    <col min="14598" max="14598" width="29" style="2" customWidth="1"/>
    <col min="14599" max="14599" width="11.5703125" style="2" customWidth="1"/>
    <col min="14600" max="14849" width="9.140625" style="2"/>
    <col min="14850" max="14850" width="54.42578125" style="2" customWidth="1"/>
    <col min="14851" max="14851" width="13.85546875" style="2" customWidth="1"/>
    <col min="14852" max="14852" width="9.140625" style="2"/>
    <col min="14853" max="14853" width="16.140625" style="2" customWidth="1"/>
    <col min="14854" max="14854" width="29" style="2" customWidth="1"/>
    <col min="14855" max="14855" width="11.5703125" style="2" customWidth="1"/>
    <col min="14856" max="15105" width="9.140625" style="2"/>
    <col min="15106" max="15106" width="54.42578125" style="2" customWidth="1"/>
    <col min="15107" max="15107" width="13.85546875" style="2" customWidth="1"/>
    <col min="15108" max="15108" width="9.140625" style="2"/>
    <col min="15109" max="15109" width="16.140625" style="2" customWidth="1"/>
    <col min="15110" max="15110" width="29" style="2" customWidth="1"/>
    <col min="15111" max="15111" width="11.5703125" style="2" customWidth="1"/>
    <col min="15112" max="15361" width="9.140625" style="2"/>
    <col min="15362" max="15362" width="54.42578125" style="2" customWidth="1"/>
    <col min="15363" max="15363" width="13.85546875" style="2" customWidth="1"/>
    <col min="15364" max="15364" width="9.140625" style="2"/>
    <col min="15365" max="15365" width="16.140625" style="2" customWidth="1"/>
    <col min="15366" max="15366" width="29" style="2" customWidth="1"/>
    <col min="15367" max="15367" width="11.5703125" style="2" customWidth="1"/>
    <col min="15368" max="15617" width="9.140625" style="2"/>
    <col min="15618" max="15618" width="54.42578125" style="2" customWidth="1"/>
    <col min="15619" max="15619" width="13.85546875" style="2" customWidth="1"/>
    <col min="15620" max="15620" width="9.140625" style="2"/>
    <col min="15621" max="15621" width="16.140625" style="2" customWidth="1"/>
    <col min="15622" max="15622" width="29" style="2" customWidth="1"/>
    <col min="15623" max="15623" width="11.5703125" style="2" customWidth="1"/>
    <col min="15624" max="15873" width="9.140625" style="2"/>
    <col min="15874" max="15874" width="54.42578125" style="2" customWidth="1"/>
    <col min="15875" max="15875" width="13.85546875" style="2" customWidth="1"/>
    <col min="15876" max="15876" width="9.140625" style="2"/>
    <col min="15877" max="15877" width="16.140625" style="2" customWidth="1"/>
    <col min="15878" max="15878" width="29" style="2" customWidth="1"/>
    <col min="15879" max="15879" width="11.5703125" style="2" customWidth="1"/>
    <col min="15880" max="16129" width="9.140625" style="2"/>
    <col min="16130" max="16130" width="54.42578125" style="2" customWidth="1"/>
    <col min="16131" max="16131" width="13.85546875" style="2" customWidth="1"/>
    <col min="16132" max="16132" width="9.140625" style="2"/>
    <col min="16133" max="16133" width="16.140625" style="2" customWidth="1"/>
    <col min="16134" max="16134" width="29" style="2" customWidth="1"/>
    <col min="16135" max="16135" width="11.5703125" style="2" customWidth="1"/>
    <col min="16136" max="16384" width="9.140625" style="2"/>
  </cols>
  <sheetData>
    <row r="1" spans="1:31" ht="15" x14ac:dyDescent="0.25">
      <c r="A1" s="139" t="s">
        <v>980</v>
      </c>
      <c r="B1" s="139"/>
      <c r="C1" s="3"/>
      <c r="E1" s="48"/>
      <c r="F1" s="48"/>
      <c r="G1" s="48"/>
      <c r="H1" s="48"/>
    </row>
    <row r="2" spans="1:31" x14ac:dyDescent="0.2">
      <c r="C2" s="3"/>
      <c r="E2" s="764"/>
      <c r="F2" s="764"/>
      <c r="G2" s="764"/>
      <c r="H2" s="764"/>
      <c r="I2" s="98"/>
      <c r="J2" s="98"/>
      <c r="K2" s="98"/>
      <c r="L2" s="98"/>
      <c r="M2" s="98"/>
      <c r="N2" s="98"/>
      <c r="O2" s="98"/>
      <c r="P2" s="98"/>
      <c r="Q2" s="98"/>
      <c r="R2" s="98"/>
      <c r="S2" s="98"/>
      <c r="T2" s="98"/>
      <c r="U2" s="98"/>
      <c r="V2" s="98"/>
      <c r="W2" s="98"/>
      <c r="X2" s="98"/>
      <c r="Y2" s="98"/>
      <c r="Z2" s="98"/>
      <c r="AA2" s="98"/>
      <c r="AB2" s="98"/>
      <c r="AC2" s="98"/>
      <c r="AD2" s="98"/>
      <c r="AE2" s="98"/>
    </row>
    <row r="3" spans="1:31" x14ac:dyDescent="0.2">
      <c r="A3" s="775" t="s">
        <v>692</v>
      </c>
      <c r="B3" s="775"/>
      <c r="C3" s="775"/>
      <c r="E3" s="765"/>
      <c r="F3" s="764"/>
      <c r="G3" s="764"/>
      <c r="H3" s="764"/>
      <c r="I3" s="98"/>
      <c r="J3" s="98"/>
      <c r="K3" s="98"/>
      <c r="L3" s="98"/>
      <c r="M3" s="98"/>
      <c r="N3" s="98"/>
      <c r="O3" s="98"/>
      <c r="P3" s="98"/>
      <c r="Q3" s="98"/>
      <c r="R3" s="98"/>
      <c r="S3" s="98"/>
      <c r="T3" s="98"/>
      <c r="U3" s="98"/>
      <c r="V3" s="98"/>
      <c r="W3" s="98"/>
      <c r="X3" s="98"/>
      <c r="Y3" s="98"/>
      <c r="Z3" s="98"/>
      <c r="AA3" s="98"/>
      <c r="AB3" s="98"/>
      <c r="AC3" s="98"/>
      <c r="AD3" s="98"/>
      <c r="AE3" s="98"/>
    </row>
    <row r="4" spans="1:31" x14ac:dyDescent="0.2">
      <c r="A4" s="163"/>
      <c r="B4" s="373">
        <v>2015</v>
      </c>
      <c r="C4" s="689">
        <v>2014</v>
      </c>
      <c r="E4" s="48"/>
      <c r="F4" s="48"/>
      <c r="G4" s="48"/>
      <c r="H4" s="764"/>
      <c r="I4" s="98"/>
      <c r="J4" s="98"/>
      <c r="K4" s="98"/>
      <c r="L4" s="98"/>
      <c r="M4" s="98"/>
      <c r="N4" s="98"/>
      <c r="O4" s="98"/>
      <c r="P4" s="98"/>
      <c r="Q4" s="98"/>
      <c r="R4" s="98"/>
      <c r="S4" s="98"/>
      <c r="T4" s="98"/>
      <c r="U4" s="98"/>
      <c r="V4" s="98"/>
      <c r="W4" s="98"/>
      <c r="X4" s="98"/>
      <c r="Y4" s="98"/>
      <c r="Z4" s="98"/>
      <c r="AA4" s="98"/>
      <c r="AB4" s="98"/>
      <c r="AC4" s="98"/>
      <c r="AD4" s="98"/>
      <c r="AE4" s="98"/>
    </row>
    <row r="5" spans="1:31" x14ac:dyDescent="0.2">
      <c r="A5" s="141" t="s">
        <v>545</v>
      </c>
      <c r="B5" s="159"/>
      <c r="C5" s="205"/>
      <c r="E5" s="48"/>
      <c r="F5" s="48"/>
      <c r="G5" s="48"/>
      <c r="H5" s="764"/>
      <c r="I5" s="98"/>
      <c r="J5" s="98"/>
      <c r="K5" s="98"/>
      <c r="L5" s="98"/>
      <c r="M5" s="98"/>
      <c r="N5" s="98"/>
      <c r="O5" s="98"/>
      <c r="P5" s="98"/>
      <c r="Q5" s="98"/>
      <c r="R5" s="98"/>
      <c r="S5" s="98"/>
      <c r="T5" s="98"/>
      <c r="U5" s="98"/>
      <c r="V5" s="98"/>
      <c r="W5" s="98"/>
      <c r="X5" s="98"/>
      <c r="Y5" s="98"/>
      <c r="Z5" s="98"/>
      <c r="AA5" s="98"/>
      <c r="AB5" s="98"/>
      <c r="AC5" s="98"/>
      <c r="AD5" s="98"/>
      <c r="AE5" s="98"/>
    </row>
    <row r="6" spans="1:31" x14ac:dyDescent="0.2">
      <c r="A6" s="155" t="s">
        <v>546</v>
      </c>
      <c r="B6" s="162">
        <v>46.7</v>
      </c>
      <c r="C6" s="177">
        <v>85.22</v>
      </c>
      <c r="E6" s="766"/>
      <c r="F6" s="766"/>
      <c r="G6" s="767"/>
      <c r="H6" s="48"/>
      <c r="I6" s="98"/>
      <c r="J6" s="98"/>
      <c r="K6" s="98"/>
      <c r="L6" s="98"/>
      <c r="M6" s="98"/>
      <c r="N6" s="98"/>
      <c r="O6" s="98"/>
      <c r="P6" s="98"/>
      <c r="Q6" s="98"/>
      <c r="R6" s="98"/>
      <c r="S6" s="98"/>
      <c r="T6" s="98"/>
      <c r="U6" s="98"/>
      <c r="V6" s="98"/>
      <c r="W6" s="98"/>
      <c r="X6" s="98"/>
      <c r="Y6" s="98"/>
      <c r="Z6" s="98"/>
      <c r="AA6" s="98"/>
      <c r="AB6" s="98"/>
      <c r="AC6" s="98"/>
      <c r="AD6" s="98"/>
      <c r="AE6" s="98"/>
    </row>
    <row r="7" spans="1:31" ht="13.5" thickBot="1" x14ac:dyDescent="0.25">
      <c r="A7" s="149"/>
      <c r="B7" s="33">
        <v>46.7</v>
      </c>
      <c r="C7" s="291">
        <v>85.22</v>
      </c>
      <c r="E7" s="48"/>
      <c r="F7" s="48"/>
      <c r="G7" s="48"/>
      <c r="H7" s="48"/>
      <c r="I7" s="98"/>
      <c r="J7" s="98"/>
      <c r="K7" s="98"/>
      <c r="L7" s="98"/>
      <c r="M7" s="98"/>
      <c r="N7" s="98"/>
      <c r="O7" s="98"/>
      <c r="P7" s="98"/>
      <c r="Q7" s="98"/>
      <c r="R7" s="98"/>
      <c r="S7" s="98"/>
      <c r="T7" s="98"/>
      <c r="U7" s="98"/>
      <c r="V7" s="98"/>
      <c r="W7" s="98"/>
      <c r="X7" s="98"/>
      <c r="Y7" s="98"/>
      <c r="Z7" s="98"/>
      <c r="AA7" s="98"/>
      <c r="AB7" s="98"/>
      <c r="AC7" s="98"/>
      <c r="AD7" s="98"/>
      <c r="AE7" s="98"/>
    </row>
    <row r="8" spans="1:31" x14ac:dyDescent="0.2">
      <c r="E8" s="48"/>
      <c r="F8" s="48"/>
      <c r="G8" s="48"/>
      <c r="H8" s="48"/>
      <c r="I8" s="98"/>
      <c r="J8" s="98"/>
      <c r="K8" s="98"/>
      <c r="L8" s="98"/>
      <c r="M8" s="98"/>
      <c r="N8" s="98"/>
      <c r="O8" s="98"/>
      <c r="P8" s="98"/>
      <c r="Q8" s="98"/>
      <c r="R8" s="98"/>
      <c r="S8" s="98"/>
      <c r="T8" s="98"/>
      <c r="U8" s="98"/>
      <c r="V8" s="98"/>
      <c r="W8" s="98"/>
      <c r="X8" s="98"/>
      <c r="Y8" s="98"/>
      <c r="Z8" s="98"/>
      <c r="AA8" s="98"/>
      <c r="AB8" s="98"/>
      <c r="AC8" s="98"/>
      <c r="AD8" s="98"/>
      <c r="AE8" s="98"/>
    </row>
    <row r="9" spans="1:31" x14ac:dyDescent="0.2">
      <c r="E9" s="48"/>
      <c r="F9" s="48"/>
      <c r="G9" s="48"/>
      <c r="H9" s="48"/>
      <c r="I9" s="98"/>
      <c r="J9" s="98"/>
      <c r="K9" s="98"/>
      <c r="L9" s="98"/>
      <c r="M9" s="98"/>
      <c r="N9" s="98"/>
      <c r="O9" s="98"/>
      <c r="P9" s="98"/>
      <c r="Q9" s="98"/>
      <c r="R9" s="98"/>
      <c r="S9" s="98"/>
      <c r="T9" s="98"/>
      <c r="U9" s="98"/>
      <c r="V9" s="98"/>
      <c r="W9" s="98"/>
      <c r="X9" s="98"/>
      <c r="Y9" s="98"/>
      <c r="Z9" s="98"/>
      <c r="AA9" s="98"/>
      <c r="AB9" s="98"/>
      <c r="AC9" s="98"/>
      <c r="AD9" s="98"/>
      <c r="AE9" s="98"/>
    </row>
    <row r="10" spans="1:31" ht="15" x14ac:dyDescent="0.25">
      <c r="A10" s="139" t="s">
        <v>981</v>
      </c>
      <c r="B10" s="139"/>
      <c r="E10" s="764"/>
      <c r="F10" s="764"/>
      <c r="G10" s="767"/>
      <c r="H10" s="764"/>
      <c r="I10" s="98"/>
      <c r="J10" s="98"/>
      <c r="K10" s="98"/>
      <c r="L10" s="98"/>
      <c r="M10" s="98"/>
      <c r="N10" s="98"/>
      <c r="O10" s="98"/>
      <c r="P10" s="98"/>
      <c r="Q10" s="98"/>
      <c r="R10" s="98"/>
      <c r="S10" s="98"/>
      <c r="T10" s="98"/>
      <c r="U10" s="98"/>
      <c r="V10" s="98"/>
      <c r="W10" s="98"/>
      <c r="X10" s="98"/>
      <c r="Y10" s="98"/>
      <c r="Z10" s="98"/>
      <c r="AA10" s="98"/>
      <c r="AB10" s="98"/>
      <c r="AC10" s="98"/>
      <c r="AD10" s="98"/>
      <c r="AE10" s="98"/>
    </row>
    <row r="11" spans="1:31" x14ac:dyDescent="0.2">
      <c r="E11" s="764"/>
      <c r="F11" s="764"/>
      <c r="G11" s="764"/>
      <c r="H11" s="764"/>
      <c r="I11" s="98"/>
      <c r="J11" s="98"/>
      <c r="K11" s="98"/>
      <c r="L11" s="98"/>
      <c r="M11" s="98"/>
      <c r="N11" s="98"/>
      <c r="O11" s="98"/>
      <c r="P11" s="98"/>
      <c r="Q11" s="98"/>
      <c r="R11" s="98"/>
      <c r="S11" s="98"/>
      <c r="T11" s="98"/>
      <c r="U11" s="98"/>
      <c r="V11" s="98"/>
      <c r="W11" s="98"/>
      <c r="X11" s="98"/>
      <c r="Y11" s="98"/>
      <c r="Z11" s="98"/>
      <c r="AA11" s="98"/>
      <c r="AB11" s="98"/>
      <c r="AC11" s="98"/>
      <c r="AD11" s="98"/>
      <c r="AE11" s="98"/>
    </row>
    <row r="12" spans="1:31" ht="38.25" customHeight="1" x14ac:dyDescent="0.2">
      <c r="A12" s="770" t="s">
        <v>783</v>
      </c>
      <c r="B12" s="770"/>
      <c r="C12" s="770"/>
      <c r="E12" s="764"/>
      <c r="F12" s="764"/>
      <c r="G12" s="764"/>
      <c r="H12" s="764"/>
      <c r="I12" s="98"/>
      <c r="J12" s="98"/>
      <c r="K12" s="98"/>
      <c r="L12" s="98"/>
      <c r="M12" s="98"/>
      <c r="N12" s="98"/>
      <c r="O12" s="98"/>
      <c r="P12" s="98"/>
      <c r="Q12" s="98"/>
      <c r="R12" s="98"/>
      <c r="S12" s="98"/>
      <c r="T12" s="98"/>
      <c r="U12" s="98"/>
      <c r="V12" s="98"/>
      <c r="W12" s="98"/>
      <c r="X12" s="98"/>
      <c r="Y12" s="98"/>
      <c r="Z12" s="98"/>
      <c r="AA12" s="98"/>
      <c r="AB12" s="98"/>
      <c r="AC12" s="98"/>
      <c r="AD12" s="98"/>
      <c r="AE12" s="98"/>
    </row>
    <row r="13" spans="1:31" x14ac:dyDescent="0.2">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row>
  </sheetData>
  <mergeCells count="2">
    <mergeCell ref="A12:C12"/>
    <mergeCell ref="A3:C3"/>
  </mergeCells>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pageSetUpPr fitToPage="1"/>
  </sheetPr>
  <dimension ref="A1:D30"/>
  <sheetViews>
    <sheetView zoomScaleNormal="100" zoomScaleSheetLayoutView="100" workbookViewId="0">
      <selection activeCell="H19" sqref="H19"/>
    </sheetView>
  </sheetViews>
  <sheetFormatPr defaultRowHeight="12.75" x14ac:dyDescent="0.2"/>
  <cols>
    <col min="1" max="1" width="46.5703125" style="377" customWidth="1"/>
    <col min="2" max="2" width="14.85546875" style="377" customWidth="1"/>
    <col min="3" max="3" width="15.140625" style="377" customWidth="1"/>
    <col min="4" max="4" width="15.28515625" style="377" customWidth="1"/>
    <col min="5" max="16384" width="9.140625" style="377"/>
  </cols>
  <sheetData>
    <row r="1" spans="1:4" ht="15" x14ac:dyDescent="0.25">
      <c r="A1" s="376" t="s">
        <v>982</v>
      </c>
    </row>
    <row r="2" spans="1:4" ht="15" x14ac:dyDescent="0.25">
      <c r="A2" s="376"/>
    </row>
    <row r="3" spans="1:4" ht="34.15" customHeight="1" x14ac:dyDescent="0.2">
      <c r="A3" s="824" t="s">
        <v>1104</v>
      </c>
      <c r="B3" s="824"/>
      <c r="C3" s="824"/>
      <c r="D3" s="824"/>
    </row>
    <row r="4" spans="1:4" x14ac:dyDescent="0.2">
      <c r="A4" s="382"/>
    </row>
    <row r="5" spans="1:4" ht="71.45" customHeight="1" x14ac:dyDescent="0.2">
      <c r="A5" s="825" t="s">
        <v>1101</v>
      </c>
      <c r="B5" s="825"/>
      <c r="C5" s="825"/>
      <c r="D5" s="825"/>
    </row>
    <row r="6" spans="1:4" x14ac:dyDescent="0.2">
      <c r="A6" s="775" t="s">
        <v>692</v>
      </c>
      <c r="B6" s="775"/>
      <c r="C6" s="775"/>
      <c r="D6" s="775"/>
    </row>
    <row r="7" spans="1:4" ht="38.25" x14ac:dyDescent="0.2">
      <c r="A7" s="383" t="s">
        <v>657</v>
      </c>
      <c r="B7" s="496" t="s">
        <v>317</v>
      </c>
      <c r="C7" s="497" t="s">
        <v>757</v>
      </c>
      <c r="D7" s="496" t="s">
        <v>125</v>
      </c>
    </row>
    <row r="8" spans="1:4" x14ac:dyDescent="0.2">
      <c r="A8" s="378" t="s">
        <v>55</v>
      </c>
      <c r="B8" s="498"/>
      <c r="C8" s="499"/>
      <c r="D8" s="498"/>
    </row>
    <row r="9" spans="1:4" x14ac:dyDescent="0.2">
      <c r="A9" s="380" t="s">
        <v>56</v>
      </c>
      <c r="B9" s="384">
        <v>7336.143</v>
      </c>
      <c r="C9" s="500">
        <v>9322.4</v>
      </c>
      <c r="D9" s="384">
        <v>16658.142999999996</v>
      </c>
    </row>
    <row r="10" spans="1:4" x14ac:dyDescent="0.2">
      <c r="A10" s="380" t="s">
        <v>57</v>
      </c>
      <c r="B10" s="384">
        <v>2908.7170000000001</v>
      </c>
      <c r="C10" s="500">
        <v>655.47799999999995</v>
      </c>
      <c r="D10" s="384">
        <v>3564.1950000000002</v>
      </c>
    </row>
    <row r="11" spans="1:4" x14ac:dyDescent="0.2">
      <c r="A11" s="379" t="s">
        <v>58</v>
      </c>
      <c r="B11" s="385">
        <v>3400</v>
      </c>
      <c r="C11" s="501">
        <v>0</v>
      </c>
      <c r="D11" s="385">
        <v>3400</v>
      </c>
    </row>
    <row r="12" spans="1:4" x14ac:dyDescent="0.2">
      <c r="A12" s="378" t="s">
        <v>60</v>
      </c>
      <c r="B12" s="498"/>
      <c r="C12" s="500"/>
      <c r="D12" s="498"/>
    </row>
    <row r="13" spans="1:4" x14ac:dyDescent="0.2">
      <c r="A13" s="380" t="s">
        <v>61</v>
      </c>
      <c r="B13" s="386">
        <v>0</v>
      </c>
      <c r="C13" s="500">
        <v>44.176000000000002</v>
      </c>
      <c r="D13" s="551">
        <v>44.176000000000002</v>
      </c>
    </row>
    <row r="14" spans="1:4" x14ac:dyDescent="0.2">
      <c r="A14" s="380" t="s">
        <v>62</v>
      </c>
      <c r="B14" s="384">
        <v>95.997</v>
      </c>
      <c r="C14" s="500">
        <v>0</v>
      </c>
      <c r="D14" s="551">
        <v>95.997</v>
      </c>
    </row>
    <row r="15" spans="1:4" x14ac:dyDescent="0.2">
      <c r="A15" s="380" t="s">
        <v>64</v>
      </c>
      <c r="B15" s="386">
        <v>0</v>
      </c>
      <c r="C15" s="500">
        <v>1351.2249999999999</v>
      </c>
      <c r="D15" s="551">
        <v>1351.2249999999999</v>
      </c>
    </row>
    <row r="16" spans="1:4" ht="13.5" x14ac:dyDescent="0.2">
      <c r="A16" s="380" t="s">
        <v>758</v>
      </c>
      <c r="B16" s="384">
        <v>2801.0150800000001</v>
      </c>
      <c r="C16" s="500">
        <v>1618.5795463120198</v>
      </c>
      <c r="D16" s="551">
        <v>4419.5946263120204</v>
      </c>
    </row>
    <row r="17" spans="1:4" ht="13.5" x14ac:dyDescent="0.2">
      <c r="A17" s="380" t="s">
        <v>759</v>
      </c>
      <c r="B17" s="384">
        <v>878.02044999999998</v>
      </c>
      <c r="C17" s="500">
        <v>662.74400000000003</v>
      </c>
      <c r="D17" s="551">
        <v>1540.7644500000001</v>
      </c>
    </row>
    <row r="18" spans="1:4" x14ac:dyDescent="0.2">
      <c r="A18" s="379" t="s">
        <v>67</v>
      </c>
      <c r="B18" s="385">
        <v>233.31</v>
      </c>
      <c r="C18" s="501">
        <v>99.99</v>
      </c>
      <c r="D18" s="552">
        <v>333.3</v>
      </c>
    </row>
    <row r="19" spans="1:4" ht="13.5" thickBot="1" x14ac:dyDescent="0.25">
      <c r="A19" s="381" t="s">
        <v>69</v>
      </c>
      <c r="B19" s="387">
        <v>17653.202530000002</v>
      </c>
      <c r="C19" s="502">
        <v>13753.592546312018</v>
      </c>
      <c r="D19" s="387">
        <v>31407.395076312012</v>
      </c>
    </row>
    <row r="20" spans="1:4" x14ac:dyDescent="0.2">
      <c r="A20" s="378" t="s">
        <v>70</v>
      </c>
      <c r="B20" s="503"/>
      <c r="C20" s="500"/>
      <c r="D20" s="503"/>
    </row>
    <row r="21" spans="1:4" x14ac:dyDescent="0.2">
      <c r="A21" s="380" t="s">
        <v>71</v>
      </c>
      <c r="B21" s="384">
        <v>-1111</v>
      </c>
      <c r="C21" s="553">
        <v>-597</v>
      </c>
      <c r="D21" s="384">
        <v>-1708</v>
      </c>
    </row>
    <row r="22" spans="1:4" x14ac:dyDescent="0.2">
      <c r="A22" s="380" t="s">
        <v>72</v>
      </c>
      <c r="B22" s="384">
        <v>-6098</v>
      </c>
      <c r="C22" s="553">
        <v>-1224</v>
      </c>
      <c r="D22" s="384">
        <v>-7322</v>
      </c>
    </row>
    <row r="23" spans="1:4" x14ac:dyDescent="0.2">
      <c r="A23" s="380" t="s">
        <v>73</v>
      </c>
      <c r="B23" s="384">
        <v>-1768</v>
      </c>
      <c r="C23" s="553">
        <v>0</v>
      </c>
      <c r="D23" s="384">
        <v>-1768</v>
      </c>
    </row>
    <row r="24" spans="1:4" x14ac:dyDescent="0.2">
      <c r="A24" s="380" t="s">
        <v>74</v>
      </c>
      <c r="B24" s="384">
        <v>-1262</v>
      </c>
      <c r="C24" s="553">
        <v>-3460</v>
      </c>
      <c r="D24" s="384">
        <v>-4722</v>
      </c>
    </row>
    <row r="25" spans="1:4" x14ac:dyDescent="0.2">
      <c r="A25" s="379" t="s">
        <v>318</v>
      </c>
      <c r="B25" s="385">
        <v>-1401</v>
      </c>
      <c r="C25" s="550">
        <v>0</v>
      </c>
      <c r="D25" s="385">
        <v>-1401</v>
      </c>
    </row>
    <row r="26" spans="1:4" x14ac:dyDescent="0.2">
      <c r="A26" s="388" t="s">
        <v>75</v>
      </c>
      <c r="B26" s="389">
        <v>-11640</v>
      </c>
      <c r="C26" s="554">
        <v>-5281</v>
      </c>
      <c r="D26" s="389">
        <v>-16921</v>
      </c>
    </row>
    <row r="27" spans="1:4" ht="13.5" thickBot="1" x14ac:dyDescent="0.25">
      <c r="A27" s="381" t="s">
        <v>760</v>
      </c>
      <c r="B27" s="387">
        <v>6013.0025300000025</v>
      </c>
      <c r="C27" s="555">
        <v>8472.5925463120184</v>
      </c>
      <c r="D27" s="387">
        <v>14485.59507631202</v>
      </c>
    </row>
    <row r="28" spans="1:4" x14ac:dyDescent="0.2">
      <c r="A28" s="662" t="s">
        <v>453</v>
      </c>
    </row>
    <row r="29" spans="1:4" ht="34.15" customHeight="1" x14ac:dyDescent="0.2">
      <c r="A29" s="826" t="s">
        <v>811</v>
      </c>
      <c r="B29" s="826"/>
      <c r="C29" s="826"/>
      <c r="D29" s="826"/>
    </row>
    <row r="30" spans="1:4" ht="24.75" customHeight="1" x14ac:dyDescent="0.2">
      <c r="A30" s="826" t="s">
        <v>761</v>
      </c>
      <c r="B30" s="826"/>
      <c r="C30" s="826"/>
      <c r="D30" s="826"/>
    </row>
  </sheetData>
  <mergeCells count="5">
    <mergeCell ref="A3:D3"/>
    <mergeCell ref="A5:D5"/>
    <mergeCell ref="A29:D29"/>
    <mergeCell ref="A30:D30"/>
    <mergeCell ref="A6:D6"/>
  </mergeCells>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F38"/>
  <sheetViews>
    <sheetView topLeftCell="A10" zoomScaleNormal="100" workbookViewId="0">
      <selection activeCell="A42" sqref="A42"/>
    </sheetView>
  </sheetViews>
  <sheetFormatPr defaultRowHeight="12.75" x14ac:dyDescent="0.2"/>
  <cols>
    <col min="1" max="4" width="17.28515625" style="2" customWidth="1"/>
    <col min="5" max="5" width="16.85546875" style="2" customWidth="1"/>
    <col min="6" max="6" width="17.28515625" style="2" customWidth="1"/>
    <col min="7" max="16384" width="9.140625" style="2"/>
  </cols>
  <sheetData>
    <row r="1" spans="1:6" ht="15" x14ac:dyDescent="0.25">
      <c r="A1" s="1" t="s">
        <v>106</v>
      </c>
    </row>
    <row r="2" spans="1:6" x14ac:dyDescent="0.2">
      <c r="A2" s="70"/>
    </row>
    <row r="3" spans="1:6" x14ac:dyDescent="0.2">
      <c r="A3" s="71" t="s">
        <v>107</v>
      </c>
      <c r="C3" s="292"/>
      <c r="E3" s="296"/>
    </row>
    <row r="4" spans="1:6" x14ac:dyDescent="0.2">
      <c r="A4" s="71" t="s">
        <v>108</v>
      </c>
    </row>
    <row r="5" spans="1:6" x14ac:dyDescent="0.2">
      <c r="A5" s="71" t="s">
        <v>109</v>
      </c>
    </row>
    <row r="6" spans="1:6" x14ac:dyDescent="0.2">
      <c r="A6" s="71"/>
    </row>
    <row r="7" spans="1:6" x14ac:dyDescent="0.2">
      <c r="A7" s="71" t="s">
        <v>110</v>
      </c>
    </row>
    <row r="8" spans="1:6" x14ac:dyDescent="0.2">
      <c r="A8" s="72" t="s">
        <v>111</v>
      </c>
    </row>
    <row r="9" spans="1:6" x14ac:dyDescent="0.2">
      <c r="A9" s="72" t="s">
        <v>863</v>
      </c>
    </row>
    <row r="10" spans="1:6" x14ac:dyDescent="0.2">
      <c r="A10" s="72"/>
    </row>
    <row r="11" spans="1:6" x14ac:dyDescent="0.2">
      <c r="A11" s="71" t="s">
        <v>864</v>
      </c>
    </row>
    <row r="12" spans="1:6" x14ac:dyDescent="0.2">
      <c r="A12" s="71" t="s">
        <v>112</v>
      </c>
    </row>
    <row r="13" spans="1:6" x14ac:dyDescent="0.2">
      <c r="A13" s="71"/>
    </row>
    <row r="14" spans="1:6" ht="24" customHeight="1" x14ac:dyDescent="0.2">
      <c r="A14" s="770" t="s">
        <v>865</v>
      </c>
      <c r="B14" s="770"/>
      <c r="C14" s="770"/>
      <c r="D14" s="770"/>
      <c r="E14" s="770"/>
      <c r="F14" s="770"/>
    </row>
    <row r="15" spans="1:6" x14ac:dyDescent="0.2">
      <c r="A15" s="71"/>
    </row>
    <row r="16" spans="1:6" x14ac:dyDescent="0.2">
      <c r="A16" s="71"/>
    </row>
    <row r="18" spans="1:1" x14ac:dyDescent="0.2">
      <c r="A18" s="352" t="s">
        <v>113</v>
      </c>
    </row>
    <row r="19" spans="1:1" x14ac:dyDescent="0.2">
      <c r="A19" s="73" t="s">
        <v>114</v>
      </c>
    </row>
    <row r="20" spans="1:1" x14ac:dyDescent="0.2">
      <c r="A20" s="71" t="s">
        <v>115</v>
      </c>
    </row>
    <row r="21" spans="1:1" x14ac:dyDescent="0.2">
      <c r="A21" s="71"/>
    </row>
    <row r="22" spans="1:1" x14ac:dyDescent="0.2">
      <c r="A22" s="71" t="s">
        <v>116</v>
      </c>
    </row>
    <row r="23" spans="1:1" x14ac:dyDescent="0.2">
      <c r="A23" s="73" t="s">
        <v>711</v>
      </c>
    </row>
    <row r="24" spans="1:1" x14ac:dyDescent="0.2">
      <c r="A24" s="73"/>
    </row>
    <row r="25" spans="1:1" x14ac:dyDescent="0.2">
      <c r="A25" s="71"/>
    </row>
    <row r="26" spans="1:1" x14ac:dyDescent="0.2">
      <c r="A26" s="282" t="s">
        <v>684</v>
      </c>
    </row>
    <row r="27" spans="1:1" x14ac:dyDescent="0.2">
      <c r="A27" s="282" t="s">
        <v>685</v>
      </c>
    </row>
    <row r="28" spans="1:1" x14ac:dyDescent="0.2">
      <c r="A28" s="282" t="s">
        <v>115</v>
      </c>
    </row>
    <row r="29" spans="1:1" x14ac:dyDescent="0.2">
      <c r="A29" s="282"/>
    </row>
    <row r="30" spans="1:1" x14ac:dyDescent="0.2">
      <c r="A30" s="282" t="s">
        <v>116</v>
      </c>
    </row>
    <row r="31" spans="1:1" x14ac:dyDescent="0.2">
      <c r="A31" s="73" t="str">
        <f>A23</f>
        <v>1 September 2015</v>
      </c>
    </row>
    <row r="32" spans="1:1" x14ac:dyDescent="0.2">
      <c r="A32" s="73"/>
    </row>
    <row r="34" spans="1:1" x14ac:dyDescent="0.2">
      <c r="A34" s="71" t="s">
        <v>117</v>
      </c>
    </row>
    <row r="35" spans="1:1" x14ac:dyDescent="0.2">
      <c r="A35" s="71" t="s">
        <v>118</v>
      </c>
    </row>
    <row r="36" spans="1:1" x14ac:dyDescent="0.2">
      <c r="A36" s="71"/>
    </row>
    <row r="37" spans="1:1" x14ac:dyDescent="0.2">
      <c r="A37" s="71" t="s">
        <v>116</v>
      </c>
    </row>
    <row r="38" spans="1:1" x14ac:dyDescent="0.2">
      <c r="A38" s="73" t="str">
        <f>A23</f>
        <v>1 September 2015</v>
      </c>
    </row>
  </sheetData>
  <mergeCells count="1">
    <mergeCell ref="A14:F14"/>
  </mergeCells>
  <pageMargins left="0.75" right="0.75" top="1" bottom="1" header="0.5" footer="0.5"/>
  <pageSetup paperSize="9" scale="83"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A141"/>
  <sheetViews>
    <sheetView workbookViewId="0">
      <selection activeCell="D132" sqref="D132"/>
    </sheetView>
  </sheetViews>
  <sheetFormatPr defaultRowHeight="12.75" x14ac:dyDescent="0.2"/>
  <cols>
    <col min="1" max="1" width="103.42578125" style="257" customWidth="1"/>
    <col min="2" max="16384" width="9.140625" style="52"/>
  </cols>
  <sheetData>
    <row r="1" spans="1:1" ht="15" x14ac:dyDescent="0.2">
      <c r="A1" s="253" t="s">
        <v>983</v>
      </c>
    </row>
    <row r="2" spans="1:1" ht="15" x14ac:dyDescent="0.2">
      <c r="A2" s="253"/>
    </row>
    <row r="3" spans="1:1" x14ac:dyDescent="0.2">
      <c r="A3" s="254" t="s">
        <v>547</v>
      </c>
    </row>
    <row r="4" spans="1:1" ht="25.5" x14ac:dyDescent="0.2">
      <c r="A4" s="255" t="s">
        <v>548</v>
      </c>
    </row>
    <row r="5" spans="1:1" x14ac:dyDescent="0.2">
      <c r="A5" s="255"/>
    </row>
    <row r="6" spans="1:1" x14ac:dyDescent="0.2">
      <c r="A6" s="254" t="s">
        <v>80</v>
      </c>
    </row>
    <row r="7" spans="1:1" ht="38.25" x14ac:dyDescent="0.2">
      <c r="A7" s="255" t="s">
        <v>549</v>
      </c>
    </row>
    <row r="9" spans="1:1" x14ac:dyDescent="0.2">
      <c r="A9" s="254" t="s">
        <v>41</v>
      </c>
    </row>
    <row r="10" spans="1:1" ht="25.5" x14ac:dyDescent="0.2">
      <c r="A10" s="255" t="s">
        <v>550</v>
      </c>
    </row>
    <row r="11" spans="1:1" x14ac:dyDescent="0.2">
      <c r="A11" s="255"/>
    </row>
    <row r="12" spans="1:1" x14ac:dyDescent="0.2">
      <c r="A12" s="254" t="s">
        <v>551</v>
      </c>
    </row>
    <row r="13" spans="1:1" ht="25.5" x14ac:dyDescent="0.2">
      <c r="A13" s="255" t="s">
        <v>552</v>
      </c>
    </row>
    <row r="14" spans="1:1" x14ac:dyDescent="0.2">
      <c r="A14" s="255"/>
    </row>
    <row r="15" spans="1:1" x14ac:dyDescent="0.2">
      <c r="A15" s="254" t="s">
        <v>553</v>
      </c>
    </row>
    <row r="16" spans="1:1" ht="25.5" x14ac:dyDescent="0.2">
      <c r="A16" s="255" t="s">
        <v>554</v>
      </c>
    </row>
    <row r="17" spans="1:1" x14ac:dyDescent="0.2">
      <c r="A17" s="255"/>
    </row>
    <row r="18" spans="1:1" x14ac:dyDescent="0.2">
      <c r="A18" s="254" t="s">
        <v>224</v>
      </c>
    </row>
    <row r="19" spans="1:1" ht="25.5" x14ac:dyDescent="0.2">
      <c r="A19" s="255" t="s">
        <v>555</v>
      </c>
    </row>
    <row r="20" spans="1:1" x14ac:dyDescent="0.2">
      <c r="A20" s="255"/>
    </row>
    <row r="21" spans="1:1" x14ac:dyDescent="0.2">
      <c r="A21" s="254" t="s">
        <v>556</v>
      </c>
    </row>
    <row r="22" spans="1:1" ht="38.25" x14ac:dyDescent="0.2">
      <c r="A22" s="255" t="s">
        <v>557</v>
      </c>
    </row>
    <row r="23" spans="1:1" x14ac:dyDescent="0.2">
      <c r="A23" s="255"/>
    </row>
    <row r="24" spans="1:1" x14ac:dyDescent="0.2">
      <c r="A24" s="254" t="s">
        <v>558</v>
      </c>
    </row>
    <row r="25" spans="1:1" ht="38.25" x14ac:dyDescent="0.2">
      <c r="A25" s="255" t="s">
        <v>559</v>
      </c>
    </row>
    <row r="27" spans="1:1" x14ac:dyDescent="0.2">
      <c r="A27" s="254" t="s">
        <v>560</v>
      </c>
    </row>
    <row r="28" spans="1:1" ht="38.25" x14ac:dyDescent="0.2">
      <c r="A28" s="255" t="s">
        <v>561</v>
      </c>
    </row>
    <row r="29" spans="1:1" x14ac:dyDescent="0.2">
      <c r="A29" s="255"/>
    </row>
    <row r="30" spans="1:1" x14ac:dyDescent="0.2">
      <c r="A30" s="254" t="s">
        <v>562</v>
      </c>
    </row>
    <row r="31" spans="1:1" x14ac:dyDescent="0.2">
      <c r="A31" s="255" t="s">
        <v>563</v>
      </c>
    </row>
    <row r="32" spans="1:1" x14ac:dyDescent="0.2">
      <c r="A32" s="256" t="s">
        <v>564</v>
      </c>
    </row>
    <row r="33" spans="1:1" x14ac:dyDescent="0.2">
      <c r="A33" s="256" t="s">
        <v>565</v>
      </c>
    </row>
    <row r="34" spans="1:1" x14ac:dyDescent="0.2">
      <c r="A34" s="256" t="s">
        <v>566</v>
      </c>
    </row>
    <row r="35" spans="1:1" x14ac:dyDescent="0.2">
      <c r="A35" s="256" t="s">
        <v>567</v>
      </c>
    </row>
    <row r="36" spans="1:1" ht="25.5" x14ac:dyDescent="0.2">
      <c r="A36" s="256" t="s">
        <v>568</v>
      </c>
    </row>
    <row r="37" spans="1:1" x14ac:dyDescent="0.2">
      <c r="A37" s="256" t="s">
        <v>569</v>
      </c>
    </row>
    <row r="38" spans="1:1" ht="25.5" x14ac:dyDescent="0.2">
      <c r="A38" s="256" t="s">
        <v>570</v>
      </c>
    </row>
    <row r="39" spans="1:1" ht="25.5" x14ac:dyDescent="0.2">
      <c r="A39" s="256" t="s">
        <v>571</v>
      </c>
    </row>
    <row r="40" spans="1:1" x14ac:dyDescent="0.2">
      <c r="A40" s="256"/>
    </row>
    <row r="41" spans="1:1" x14ac:dyDescent="0.2">
      <c r="A41" s="254" t="s">
        <v>572</v>
      </c>
    </row>
    <row r="42" spans="1:1" ht="38.25" x14ac:dyDescent="0.2">
      <c r="A42" s="255" t="s">
        <v>573</v>
      </c>
    </row>
    <row r="43" spans="1:1" x14ac:dyDescent="0.2">
      <c r="A43" s="255"/>
    </row>
    <row r="44" spans="1:1" x14ac:dyDescent="0.2">
      <c r="A44" s="254" t="s">
        <v>574</v>
      </c>
    </row>
    <row r="45" spans="1:1" x14ac:dyDescent="0.2">
      <c r="A45" s="255" t="s">
        <v>575</v>
      </c>
    </row>
    <row r="46" spans="1:1" x14ac:dyDescent="0.2">
      <c r="A46" s="256" t="s">
        <v>576</v>
      </c>
    </row>
    <row r="47" spans="1:1" x14ac:dyDescent="0.2">
      <c r="A47" s="256" t="s">
        <v>577</v>
      </c>
    </row>
    <row r="48" spans="1:1" ht="25.5" x14ac:dyDescent="0.2">
      <c r="A48" s="256" t="s">
        <v>578</v>
      </c>
    </row>
    <row r="49" spans="1:1" x14ac:dyDescent="0.2">
      <c r="A49" s="256" t="s">
        <v>579</v>
      </c>
    </row>
    <row r="50" spans="1:1" ht="25.5" x14ac:dyDescent="0.2">
      <c r="A50" s="256" t="s">
        <v>580</v>
      </c>
    </row>
    <row r="51" spans="1:1" ht="38.25" x14ac:dyDescent="0.2">
      <c r="A51" s="256" t="s">
        <v>581</v>
      </c>
    </row>
    <row r="52" spans="1:1" x14ac:dyDescent="0.2">
      <c r="A52" s="254"/>
    </row>
    <row r="53" spans="1:1" x14ac:dyDescent="0.2">
      <c r="A53" s="254" t="s">
        <v>582</v>
      </c>
    </row>
    <row r="54" spans="1:1" x14ac:dyDescent="0.2">
      <c r="A54" s="255" t="s">
        <v>583</v>
      </c>
    </row>
    <row r="55" spans="1:1" x14ac:dyDescent="0.2">
      <c r="A55" s="256" t="s">
        <v>584</v>
      </c>
    </row>
    <row r="56" spans="1:1" x14ac:dyDescent="0.2">
      <c r="A56" s="256" t="s">
        <v>585</v>
      </c>
    </row>
    <row r="57" spans="1:1" x14ac:dyDescent="0.2">
      <c r="A57" s="256" t="s">
        <v>586</v>
      </c>
    </row>
    <row r="58" spans="1:1" x14ac:dyDescent="0.2">
      <c r="A58" s="256" t="s">
        <v>587</v>
      </c>
    </row>
    <row r="59" spans="1:1" x14ac:dyDescent="0.2">
      <c r="A59" s="256" t="s">
        <v>588</v>
      </c>
    </row>
    <row r="60" spans="1:1" ht="25.5" x14ac:dyDescent="0.2">
      <c r="A60" s="256" t="s">
        <v>589</v>
      </c>
    </row>
    <row r="61" spans="1:1" ht="38.25" x14ac:dyDescent="0.2">
      <c r="A61" s="256" t="s">
        <v>590</v>
      </c>
    </row>
    <row r="62" spans="1:1" x14ac:dyDescent="0.2">
      <c r="A62" s="256"/>
    </row>
    <row r="63" spans="1:1" x14ac:dyDescent="0.2">
      <c r="A63" s="254" t="s">
        <v>591</v>
      </c>
    </row>
    <row r="64" spans="1:1" ht="63.75" x14ac:dyDescent="0.2">
      <c r="A64" s="255" t="s">
        <v>592</v>
      </c>
    </row>
    <row r="65" spans="1:1" x14ac:dyDescent="0.2">
      <c r="A65" s="255"/>
    </row>
    <row r="66" spans="1:1" x14ac:dyDescent="0.2">
      <c r="A66" s="254" t="s">
        <v>593</v>
      </c>
    </row>
    <row r="67" spans="1:1" ht="25.5" x14ac:dyDescent="0.2">
      <c r="A67" s="255" t="s">
        <v>594</v>
      </c>
    </row>
    <row r="68" spans="1:1" x14ac:dyDescent="0.2">
      <c r="A68" s="255"/>
    </row>
    <row r="69" spans="1:1" x14ac:dyDescent="0.2">
      <c r="A69" s="254" t="s">
        <v>595</v>
      </c>
    </row>
    <row r="70" spans="1:1" ht="38.25" x14ac:dyDescent="0.2">
      <c r="A70" s="255" t="s">
        <v>596</v>
      </c>
    </row>
    <row r="71" spans="1:1" x14ac:dyDescent="0.2">
      <c r="A71" s="255"/>
    </row>
    <row r="72" spans="1:1" x14ac:dyDescent="0.2">
      <c r="A72" s="254" t="s">
        <v>313</v>
      </c>
    </row>
    <row r="73" spans="1:1" x14ac:dyDescent="0.2">
      <c r="A73" s="255" t="s">
        <v>597</v>
      </c>
    </row>
    <row r="74" spans="1:1" x14ac:dyDescent="0.2">
      <c r="A74" s="254"/>
    </row>
    <row r="75" spans="1:1" x14ac:dyDescent="0.2">
      <c r="A75" s="255"/>
    </row>
    <row r="76" spans="1:1" x14ac:dyDescent="0.2">
      <c r="A76" s="254" t="s">
        <v>241</v>
      </c>
    </row>
    <row r="77" spans="1:1" ht="51" x14ac:dyDescent="0.2">
      <c r="A77" s="255" t="s">
        <v>598</v>
      </c>
    </row>
    <row r="78" spans="1:1" x14ac:dyDescent="0.2">
      <c r="A78" s="255"/>
    </row>
    <row r="79" spans="1:1" x14ac:dyDescent="0.2">
      <c r="A79" s="254" t="s">
        <v>17</v>
      </c>
    </row>
    <row r="80" spans="1:1" x14ac:dyDescent="0.2">
      <c r="A80" s="255"/>
    </row>
    <row r="81" spans="1:1" x14ac:dyDescent="0.2">
      <c r="A81" s="254" t="s">
        <v>599</v>
      </c>
    </row>
    <row r="82" spans="1:1" ht="51" x14ac:dyDescent="0.2">
      <c r="A82" s="255" t="s">
        <v>600</v>
      </c>
    </row>
    <row r="83" spans="1:1" x14ac:dyDescent="0.2">
      <c r="A83" s="255"/>
    </row>
    <row r="84" spans="1:1" x14ac:dyDescent="0.2">
      <c r="A84" s="254" t="s">
        <v>120</v>
      </c>
    </row>
    <row r="85" spans="1:1" x14ac:dyDescent="0.2">
      <c r="A85" s="255" t="s">
        <v>601</v>
      </c>
    </row>
    <row r="86" spans="1:1" x14ac:dyDescent="0.2">
      <c r="A86" s="255"/>
    </row>
    <row r="87" spans="1:1" x14ac:dyDescent="0.2">
      <c r="A87" s="254" t="s">
        <v>602</v>
      </c>
    </row>
    <row r="88" spans="1:1" ht="38.25" x14ac:dyDescent="0.2">
      <c r="A88" s="255" t="s">
        <v>603</v>
      </c>
    </row>
    <row r="89" spans="1:1" x14ac:dyDescent="0.2">
      <c r="A89" s="254"/>
    </row>
    <row r="90" spans="1:1" x14ac:dyDescent="0.2">
      <c r="A90" s="254" t="s">
        <v>36</v>
      </c>
    </row>
    <row r="91" spans="1:1" ht="25.5" x14ac:dyDescent="0.2">
      <c r="A91" s="255" t="s">
        <v>604</v>
      </c>
    </row>
    <row r="92" spans="1:1" x14ac:dyDescent="0.2">
      <c r="A92" s="256" t="s">
        <v>605</v>
      </c>
    </row>
    <row r="93" spans="1:1" x14ac:dyDescent="0.2">
      <c r="A93" s="256" t="s">
        <v>606</v>
      </c>
    </row>
    <row r="94" spans="1:1" x14ac:dyDescent="0.2">
      <c r="A94" s="256" t="s">
        <v>607</v>
      </c>
    </row>
    <row r="96" spans="1:1" x14ac:dyDescent="0.2">
      <c r="A96" s="254" t="s">
        <v>608</v>
      </c>
    </row>
    <row r="97" spans="1:1" ht="25.5" x14ac:dyDescent="0.2">
      <c r="A97" s="255" t="s">
        <v>609</v>
      </c>
    </row>
    <row r="98" spans="1:1" x14ac:dyDescent="0.2">
      <c r="A98" s="255" t="s">
        <v>610</v>
      </c>
    </row>
    <row r="99" spans="1:1" x14ac:dyDescent="0.2">
      <c r="A99" s="256" t="s">
        <v>611</v>
      </c>
    </row>
    <row r="100" spans="1:1" x14ac:dyDescent="0.2">
      <c r="A100" s="256" t="s">
        <v>612</v>
      </c>
    </row>
    <row r="101" spans="1:1" x14ac:dyDescent="0.2">
      <c r="A101" s="256" t="s">
        <v>613</v>
      </c>
    </row>
    <row r="102" spans="1:1" x14ac:dyDescent="0.2">
      <c r="A102" s="255"/>
    </row>
    <row r="103" spans="1:1" x14ac:dyDescent="0.2">
      <c r="A103" s="254" t="s">
        <v>71</v>
      </c>
    </row>
    <row r="104" spans="1:1" x14ac:dyDescent="0.2">
      <c r="A104" s="255" t="s">
        <v>614</v>
      </c>
    </row>
    <row r="105" spans="1:1" x14ac:dyDescent="0.2">
      <c r="A105" s="255"/>
    </row>
    <row r="106" spans="1:1" x14ac:dyDescent="0.2">
      <c r="A106" s="254" t="s">
        <v>615</v>
      </c>
    </row>
    <row r="107" spans="1:1" ht="38.25" x14ac:dyDescent="0.2">
      <c r="A107" s="255" t="s">
        <v>616</v>
      </c>
    </row>
    <row r="108" spans="1:1" x14ac:dyDescent="0.2">
      <c r="A108" s="255"/>
    </row>
    <row r="109" spans="1:1" x14ac:dyDescent="0.2">
      <c r="A109" s="254" t="s">
        <v>617</v>
      </c>
    </row>
    <row r="110" spans="1:1" ht="38.25" x14ac:dyDescent="0.2">
      <c r="A110" s="255" t="s">
        <v>618</v>
      </c>
    </row>
    <row r="111" spans="1:1" x14ac:dyDescent="0.2">
      <c r="A111" s="255"/>
    </row>
    <row r="112" spans="1:1" x14ac:dyDescent="0.2">
      <c r="A112" s="254" t="s">
        <v>57</v>
      </c>
    </row>
    <row r="113" spans="1:1" ht="25.5" x14ac:dyDescent="0.2">
      <c r="A113" s="255" t="s">
        <v>619</v>
      </c>
    </row>
    <row r="114" spans="1:1" x14ac:dyDescent="0.2">
      <c r="A114" s="254"/>
    </row>
    <row r="115" spans="1:1" x14ac:dyDescent="0.2">
      <c r="A115" s="254" t="s">
        <v>620</v>
      </c>
    </row>
    <row r="116" spans="1:1" ht="63.75" x14ac:dyDescent="0.2">
      <c r="A116" s="255" t="s">
        <v>621</v>
      </c>
    </row>
    <row r="117" spans="1:1" x14ac:dyDescent="0.2">
      <c r="A117" s="255"/>
    </row>
    <row r="118" spans="1:1" x14ac:dyDescent="0.2">
      <c r="A118" s="254" t="s">
        <v>244</v>
      </c>
    </row>
    <row r="119" spans="1:1" ht="25.5" x14ac:dyDescent="0.2">
      <c r="A119" s="255" t="s">
        <v>622</v>
      </c>
    </row>
    <row r="120" spans="1:1" x14ac:dyDescent="0.2">
      <c r="A120" s="255"/>
    </row>
    <row r="121" spans="1:1" x14ac:dyDescent="0.2">
      <c r="A121" s="254" t="s">
        <v>623</v>
      </c>
    </row>
    <row r="122" spans="1:1" x14ac:dyDescent="0.2">
      <c r="A122" s="255" t="s">
        <v>624</v>
      </c>
    </row>
    <row r="123" spans="1:1" x14ac:dyDescent="0.2">
      <c r="A123" s="256" t="s">
        <v>625</v>
      </c>
    </row>
    <row r="124" spans="1:1" x14ac:dyDescent="0.2">
      <c r="A124" s="256" t="s">
        <v>626</v>
      </c>
    </row>
    <row r="125" spans="1:1" x14ac:dyDescent="0.2">
      <c r="A125" s="256" t="s">
        <v>627</v>
      </c>
    </row>
    <row r="126" spans="1:1" x14ac:dyDescent="0.2">
      <c r="A126" s="256" t="s">
        <v>628</v>
      </c>
    </row>
    <row r="127" spans="1:1" x14ac:dyDescent="0.2">
      <c r="A127" s="256" t="s">
        <v>629</v>
      </c>
    </row>
    <row r="128" spans="1:1" x14ac:dyDescent="0.2">
      <c r="A128" s="256" t="s">
        <v>630</v>
      </c>
    </row>
    <row r="129" spans="1:1" x14ac:dyDescent="0.2">
      <c r="A129" s="256" t="s">
        <v>631</v>
      </c>
    </row>
    <row r="130" spans="1:1" x14ac:dyDescent="0.2">
      <c r="A130" s="256"/>
    </row>
    <row r="131" spans="1:1" x14ac:dyDescent="0.2">
      <c r="A131" s="254" t="s">
        <v>632</v>
      </c>
    </row>
    <row r="132" spans="1:1" ht="76.5" x14ac:dyDescent="0.2">
      <c r="A132" s="255" t="s">
        <v>633</v>
      </c>
    </row>
    <row r="133" spans="1:1" x14ac:dyDescent="0.2">
      <c r="A133" s="254"/>
    </row>
    <row r="134" spans="1:1" x14ac:dyDescent="0.2">
      <c r="A134" s="258" t="s">
        <v>634</v>
      </c>
    </row>
    <row r="135" spans="1:1" ht="25.5" x14ac:dyDescent="0.2">
      <c r="A135" s="255" t="s">
        <v>635</v>
      </c>
    </row>
    <row r="136" spans="1:1" x14ac:dyDescent="0.2">
      <c r="A136" s="255" t="s">
        <v>636</v>
      </c>
    </row>
    <row r="137" spans="1:1" x14ac:dyDescent="0.2">
      <c r="A137" s="255" t="s">
        <v>637</v>
      </c>
    </row>
    <row r="138" spans="1:1" x14ac:dyDescent="0.2">
      <c r="A138" s="255" t="s">
        <v>638</v>
      </c>
    </row>
    <row r="139" spans="1:1" x14ac:dyDescent="0.2">
      <c r="A139" s="255" t="s">
        <v>639</v>
      </c>
    </row>
    <row r="140" spans="1:1" x14ac:dyDescent="0.2">
      <c r="A140" s="255" t="s">
        <v>640</v>
      </c>
    </row>
    <row r="141" spans="1:1" ht="38.25" x14ac:dyDescent="0.2">
      <c r="A141" s="255" t="s">
        <v>641</v>
      </c>
    </row>
  </sheetData>
  <pageMargins left="0.7" right="0.7" top="0.75" bottom="0.75" header="0.3" footer="0.3"/>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D51"/>
  <sheetViews>
    <sheetView topLeftCell="A35" zoomScaleNormal="100" workbookViewId="0">
      <selection activeCell="A52" sqref="A52:XFD1048576"/>
    </sheetView>
  </sheetViews>
  <sheetFormatPr defaultRowHeight="15" x14ac:dyDescent="0.25"/>
  <cols>
    <col min="1" max="1" width="64.28515625" customWidth="1"/>
    <col min="2" max="2" width="10.140625" style="51" bestFit="1" customWidth="1"/>
    <col min="3" max="3" width="10.7109375" style="51" bestFit="1" customWidth="1"/>
    <col min="4" max="4" width="10.85546875" bestFit="1" customWidth="1"/>
  </cols>
  <sheetData>
    <row r="1" spans="1:4" s="55" customFormat="1" x14ac:dyDescent="0.25">
      <c r="A1" s="54" t="s">
        <v>652</v>
      </c>
      <c r="C1" s="56"/>
    </row>
    <row r="2" spans="1:4" s="55" customFormat="1" x14ac:dyDescent="0.25">
      <c r="A2" s="54"/>
      <c r="C2" s="56"/>
    </row>
    <row r="3" spans="1:4" s="55" customFormat="1" ht="12.75" x14ac:dyDescent="0.2">
      <c r="A3" s="771" t="s">
        <v>692</v>
      </c>
      <c r="B3" s="771"/>
      <c r="C3" s="771"/>
      <c r="D3" s="771"/>
    </row>
    <row r="4" spans="1:4" s="55" customFormat="1" ht="12.75" x14ac:dyDescent="0.2">
      <c r="A4" s="663"/>
      <c r="B4" s="726" t="s">
        <v>7</v>
      </c>
      <c r="C4" s="724">
        <v>2015</v>
      </c>
      <c r="D4" s="725">
        <v>2014</v>
      </c>
    </row>
    <row r="5" spans="1:4" s="55" customFormat="1" ht="12.75" x14ac:dyDescent="0.2">
      <c r="A5" s="297"/>
      <c r="B5" s="644"/>
      <c r="C5" s="669"/>
      <c r="D5" s="670"/>
    </row>
    <row r="6" spans="1:4" s="55" customFormat="1" ht="12.75" x14ac:dyDescent="0.2">
      <c r="A6" s="57" t="s">
        <v>0</v>
      </c>
      <c r="B6" s="61"/>
      <c r="C6" s="66"/>
      <c r="D6" s="266"/>
    </row>
    <row r="7" spans="1:4" s="55" customFormat="1" ht="12.75" x14ac:dyDescent="0.2">
      <c r="A7" s="57" t="s">
        <v>8</v>
      </c>
      <c r="C7" s="67"/>
      <c r="D7" s="267"/>
    </row>
    <row r="8" spans="1:4" x14ac:dyDescent="0.25">
      <c r="A8" s="608" t="s">
        <v>9</v>
      </c>
      <c r="B8" s="617">
        <v>2</v>
      </c>
      <c r="C8" s="609">
        <v>26693.26827</v>
      </c>
      <c r="D8" s="610">
        <v>24520.38982</v>
      </c>
    </row>
    <row r="9" spans="1:4" x14ac:dyDescent="0.25">
      <c r="A9" s="608" t="s">
        <v>45</v>
      </c>
      <c r="B9" s="617"/>
      <c r="C9" s="609">
        <v>3204.0646999999999</v>
      </c>
      <c r="D9" s="610">
        <v>2930.9744700000001</v>
      </c>
    </row>
    <row r="10" spans="1:4" x14ac:dyDescent="0.25">
      <c r="A10" s="608" t="s">
        <v>13</v>
      </c>
      <c r="B10" s="617"/>
      <c r="C10" s="609">
        <v>812.06272000000001</v>
      </c>
      <c r="D10" s="610">
        <v>777.03847999999994</v>
      </c>
    </row>
    <row r="11" spans="1:4" x14ac:dyDescent="0.25">
      <c r="A11" s="608" t="s">
        <v>866</v>
      </c>
      <c r="B11" s="617"/>
      <c r="C11" s="609">
        <v>201.00249000000002</v>
      </c>
      <c r="D11" s="610">
        <v>213.58200999999997</v>
      </c>
    </row>
    <row r="12" spans="1:4" x14ac:dyDescent="0.25">
      <c r="A12" s="608" t="s">
        <v>867</v>
      </c>
      <c r="B12" s="617"/>
      <c r="C12" s="609">
        <v>610.77166</v>
      </c>
      <c r="D12" s="610">
        <v>547.21798999999999</v>
      </c>
    </row>
    <row r="13" spans="1:4" x14ac:dyDescent="0.25">
      <c r="A13" s="608" t="s">
        <v>868</v>
      </c>
      <c r="B13" s="617"/>
      <c r="C13" s="609">
        <v>42.001049999999999</v>
      </c>
      <c r="D13" s="610">
        <v>28.20345</v>
      </c>
    </row>
    <row r="14" spans="1:4" x14ac:dyDescent="0.25">
      <c r="A14" s="608" t="s">
        <v>869</v>
      </c>
      <c r="B14" s="617"/>
      <c r="C14" s="609">
        <v>10964.998129999998</v>
      </c>
      <c r="D14" s="610">
        <v>9903.4031799999993</v>
      </c>
    </row>
    <row r="15" spans="1:4" x14ac:dyDescent="0.25">
      <c r="A15" s="608" t="s">
        <v>870</v>
      </c>
      <c r="B15" s="617"/>
      <c r="C15" s="609">
        <v>4789.23207</v>
      </c>
      <c r="D15" s="610">
        <v>4468.9281200000005</v>
      </c>
    </row>
    <row r="16" spans="1:4" x14ac:dyDescent="0.25">
      <c r="A16" s="608" t="s">
        <v>871</v>
      </c>
      <c r="B16" s="617"/>
      <c r="C16" s="609">
        <v>2207.1999999999998</v>
      </c>
      <c r="D16" s="610">
        <v>1601.4448200000002</v>
      </c>
    </row>
    <row r="17" spans="1:4" x14ac:dyDescent="0.25">
      <c r="A17" s="608" t="s">
        <v>872</v>
      </c>
      <c r="B17" s="617"/>
      <c r="C17" s="609">
        <v>263.82931000000002</v>
      </c>
      <c r="D17" s="610">
        <v>291.19857000000002</v>
      </c>
    </row>
    <row r="18" spans="1:4" x14ac:dyDescent="0.25">
      <c r="A18" s="611" t="s">
        <v>46</v>
      </c>
      <c r="B18" s="617"/>
      <c r="C18" s="609">
        <v>472.77859000000007</v>
      </c>
      <c r="D18" s="610">
        <v>719.99567999999988</v>
      </c>
    </row>
    <row r="19" spans="1:4" x14ac:dyDescent="0.25">
      <c r="A19" s="59" t="s">
        <v>693</v>
      </c>
      <c r="B19" s="60"/>
      <c r="C19" s="69">
        <v>50261.208989999992</v>
      </c>
      <c r="D19" s="269">
        <v>46001.376589999993</v>
      </c>
    </row>
    <row r="20" spans="1:4" x14ac:dyDescent="0.25">
      <c r="A20" s="61"/>
      <c r="B20" s="62"/>
      <c r="C20" s="66"/>
      <c r="D20" s="266"/>
    </row>
    <row r="21" spans="1:4" x14ac:dyDescent="0.25">
      <c r="A21" s="57" t="s">
        <v>91</v>
      </c>
      <c r="B21" s="58"/>
      <c r="C21" s="67"/>
      <c r="D21" s="268"/>
    </row>
    <row r="22" spans="1:4" x14ac:dyDescent="0.25">
      <c r="A22" s="63" t="s">
        <v>17</v>
      </c>
      <c r="B22" s="58"/>
      <c r="C22" s="609">
        <v>736.79876999999999</v>
      </c>
      <c r="D22" s="610">
        <v>645.36687000000006</v>
      </c>
    </row>
    <row r="23" spans="1:4" x14ac:dyDescent="0.25">
      <c r="A23" s="64" t="s">
        <v>5</v>
      </c>
      <c r="B23" s="65"/>
      <c r="C23" s="620">
        <v>50998.007759999993</v>
      </c>
      <c r="D23" s="621">
        <v>46645.743459999991</v>
      </c>
    </row>
    <row r="24" spans="1:4" x14ac:dyDescent="0.25">
      <c r="C24" s="68"/>
      <c r="D24" s="268"/>
    </row>
    <row r="25" spans="1:4" x14ac:dyDescent="0.25">
      <c r="A25" s="612" t="s">
        <v>19</v>
      </c>
      <c r="B25" s="613"/>
      <c r="C25" s="614"/>
      <c r="D25" s="615"/>
    </row>
    <row r="26" spans="1:4" x14ac:dyDescent="0.25">
      <c r="A26" s="608" t="s">
        <v>47</v>
      </c>
      <c r="B26" s="645" t="s">
        <v>21</v>
      </c>
      <c r="C26" s="609">
        <v>22915.59962999999</v>
      </c>
      <c r="D26" s="610">
        <v>18873.153160000005</v>
      </c>
    </row>
    <row r="27" spans="1:4" x14ac:dyDescent="0.25">
      <c r="A27" s="608" t="s">
        <v>873</v>
      </c>
      <c r="B27" s="617"/>
      <c r="C27" s="609">
        <v>985.96971000000008</v>
      </c>
      <c r="D27" s="610">
        <v>785.79840999999999</v>
      </c>
    </row>
    <row r="28" spans="1:4" x14ac:dyDescent="0.25">
      <c r="A28" s="608" t="s">
        <v>48</v>
      </c>
      <c r="B28" s="645"/>
      <c r="C28" s="609">
        <v>677.49606000000006</v>
      </c>
      <c r="D28" s="610">
        <v>782.71027000000004</v>
      </c>
    </row>
    <row r="29" spans="1:4" x14ac:dyDescent="0.25">
      <c r="A29" s="608" t="s">
        <v>49</v>
      </c>
      <c r="B29" s="645"/>
      <c r="C29" s="609">
        <v>5516.1739799999996</v>
      </c>
      <c r="D29" s="610">
        <v>3181.6092599999993</v>
      </c>
    </row>
    <row r="30" spans="1:4" x14ac:dyDescent="0.25">
      <c r="A30" s="608" t="s">
        <v>50</v>
      </c>
      <c r="B30" s="645"/>
      <c r="C30" s="609">
        <v>1332.4981200000002</v>
      </c>
      <c r="D30" s="610">
        <v>1368.0757100000001</v>
      </c>
    </row>
    <row r="31" spans="1:4" x14ac:dyDescent="0.25">
      <c r="A31" s="608" t="s">
        <v>51</v>
      </c>
      <c r="B31" s="645"/>
      <c r="C31" s="609">
        <v>1648.5565999999997</v>
      </c>
      <c r="D31" s="610">
        <v>1427.8887300000001</v>
      </c>
    </row>
    <row r="32" spans="1:4" x14ac:dyDescent="0.25">
      <c r="A32" s="608" t="s">
        <v>874</v>
      </c>
      <c r="B32" s="645"/>
      <c r="C32" s="609">
        <v>1406.7739999999999</v>
      </c>
      <c r="D32" s="610">
        <v>1394.96</v>
      </c>
    </row>
    <row r="33" spans="1:4" x14ac:dyDescent="0.25">
      <c r="A33" s="608" t="s">
        <v>52</v>
      </c>
      <c r="B33" s="645" t="s">
        <v>23</v>
      </c>
      <c r="C33" s="609">
        <v>3126.4661800000003</v>
      </c>
      <c r="D33" s="610">
        <v>3488.2996500000022</v>
      </c>
    </row>
    <row r="34" spans="1:4" x14ac:dyDescent="0.25">
      <c r="A34" s="608" t="s">
        <v>803</v>
      </c>
      <c r="B34" s="645"/>
      <c r="C34" s="609">
        <v>2937.1475900000009</v>
      </c>
      <c r="D34" s="610">
        <v>2202.9285399999994</v>
      </c>
    </row>
    <row r="35" spans="1:4" x14ac:dyDescent="0.25">
      <c r="A35" s="608" t="s">
        <v>53</v>
      </c>
      <c r="B35" s="645"/>
      <c r="C35" s="609">
        <v>1483.2278900000001</v>
      </c>
      <c r="D35" s="610">
        <v>777.92176000000018</v>
      </c>
    </row>
    <row r="36" spans="1:4" x14ac:dyDescent="0.25">
      <c r="A36" s="608" t="s">
        <v>959</v>
      </c>
      <c r="B36" s="645"/>
      <c r="C36" s="609">
        <v>1106.0243899999998</v>
      </c>
      <c r="D36" s="610">
        <v>3219.6420200000002</v>
      </c>
    </row>
    <row r="37" spans="1:4" x14ac:dyDescent="0.25">
      <c r="A37" s="608" t="s">
        <v>27</v>
      </c>
      <c r="B37" s="646" t="s">
        <v>708</v>
      </c>
      <c r="C37" s="609">
        <v>1946.1584400000004</v>
      </c>
      <c r="D37" s="610">
        <v>2206.9460300000001</v>
      </c>
    </row>
    <row r="38" spans="1:4" x14ac:dyDescent="0.25">
      <c r="A38" s="608" t="s">
        <v>82</v>
      </c>
      <c r="B38" s="645" t="s">
        <v>689</v>
      </c>
      <c r="C38" s="609">
        <v>561.60675000000003</v>
      </c>
      <c r="D38" s="610">
        <v>586.19254999999998</v>
      </c>
    </row>
    <row r="39" spans="1:4" x14ac:dyDescent="0.25">
      <c r="A39" s="608" t="s">
        <v>54</v>
      </c>
      <c r="B39" s="616"/>
      <c r="C39" s="609">
        <v>46.7</v>
      </c>
      <c r="D39" s="610">
        <v>85.419570000000007</v>
      </c>
    </row>
    <row r="40" spans="1:4" x14ac:dyDescent="0.25">
      <c r="A40" s="618" t="s">
        <v>34</v>
      </c>
      <c r="B40" s="619"/>
      <c r="C40" s="620">
        <v>45690.399339999989</v>
      </c>
      <c r="D40" s="621">
        <v>40381.545659999996</v>
      </c>
    </row>
    <row r="41" spans="1:4" ht="15.75" thickBot="1" x14ac:dyDescent="0.3">
      <c r="A41" s="622" t="s">
        <v>92</v>
      </c>
      <c r="B41" s="623"/>
      <c r="C41" s="624">
        <v>5307.6084200000041</v>
      </c>
      <c r="D41" s="625">
        <v>6264.1977999999945</v>
      </c>
    </row>
    <row r="42" spans="1:4" x14ac:dyDescent="0.25">
      <c r="A42" s="626" t="s">
        <v>36</v>
      </c>
      <c r="B42" s="627"/>
      <c r="C42" s="628"/>
      <c r="D42" s="629"/>
    </row>
    <row r="43" spans="1:4" x14ac:dyDescent="0.25">
      <c r="A43" s="611" t="s">
        <v>37</v>
      </c>
      <c r="B43" s="647" t="s">
        <v>105</v>
      </c>
      <c r="C43" s="630">
        <v>-337.15613999999999</v>
      </c>
      <c r="D43" s="631">
        <v>-327.97843999999998</v>
      </c>
    </row>
    <row r="44" spans="1:4" x14ac:dyDescent="0.25">
      <c r="A44" s="611" t="s">
        <v>795</v>
      </c>
      <c r="B44" s="647" t="s">
        <v>105</v>
      </c>
      <c r="C44" s="630">
        <v>-396.06194999999997</v>
      </c>
      <c r="D44" s="631" t="s">
        <v>746</v>
      </c>
    </row>
    <row r="45" spans="1:4" ht="15.75" thickBot="1" x14ac:dyDescent="0.3">
      <c r="A45" s="611" t="s">
        <v>85</v>
      </c>
      <c r="B45" s="647">
        <v>4</v>
      </c>
      <c r="C45" s="630">
        <v>-147.5</v>
      </c>
      <c r="D45" s="631">
        <v>-1274.5999999999999</v>
      </c>
    </row>
    <row r="46" spans="1:4" ht="15.75" thickBot="1" x14ac:dyDescent="0.3">
      <c r="A46" s="632" t="s">
        <v>39</v>
      </c>
      <c r="B46" s="633"/>
      <c r="C46" s="634">
        <v>-880.71808999999996</v>
      </c>
      <c r="D46" s="635">
        <v>-1602.5784399999998</v>
      </c>
    </row>
    <row r="47" spans="1:4" ht="15.75" thickBot="1" x14ac:dyDescent="0.3">
      <c r="A47" s="636" t="s">
        <v>93</v>
      </c>
      <c r="B47" s="637"/>
      <c r="C47" s="638">
        <v>4426.8903300000038</v>
      </c>
      <c r="D47" s="639">
        <v>4660.6193599999951</v>
      </c>
    </row>
    <row r="48" spans="1:4" ht="15.75" thickBot="1" x14ac:dyDescent="0.3">
      <c r="A48" s="640" t="s">
        <v>94</v>
      </c>
      <c r="B48" s="641"/>
      <c r="C48" s="642">
        <v>4426.8903300000038</v>
      </c>
      <c r="D48" s="643">
        <v>4660.6193599999951</v>
      </c>
    </row>
    <row r="49" spans="1:4" x14ac:dyDescent="0.25">
      <c r="A49" s="285"/>
      <c r="B49" s="288"/>
      <c r="C49" s="289"/>
      <c r="D49" s="289"/>
    </row>
    <row r="50" spans="1:4" x14ac:dyDescent="0.25">
      <c r="A50" s="772" t="s">
        <v>694</v>
      </c>
      <c r="B50" s="772"/>
      <c r="C50" s="772"/>
      <c r="D50" s="772"/>
    </row>
    <row r="51" spans="1:4" x14ac:dyDescent="0.25">
      <c r="A51" s="539"/>
    </row>
  </sheetData>
  <mergeCells count="2">
    <mergeCell ref="A3:D3"/>
    <mergeCell ref="A50:D50"/>
  </mergeCells>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D38"/>
  <sheetViews>
    <sheetView zoomScaleNormal="100" workbookViewId="0">
      <selection activeCell="G8" sqref="G8"/>
    </sheetView>
  </sheetViews>
  <sheetFormatPr defaultRowHeight="12.75" x14ac:dyDescent="0.2"/>
  <cols>
    <col min="1" max="1" width="54.7109375" style="2" customWidth="1"/>
    <col min="2" max="3" width="12.85546875" style="2" customWidth="1"/>
    <col min="4" max="4" width="15.5703125" style="2" customWidth="1"/>
    <col min="5" max="16384" width="9.140625" style="2"/>
  </cols>
  <sheetData>
    <row r="1" spans="1:4" ht="15" x14ac:dyDescent="0.25">
      <c r="A1" s="1" t="s">
        <v>660</v>
      </c>
    </row>
    <row r="2" spans="1:4" x14ac:dyDescent="0.2">
      <c r="A2" s="773" t="s">
        <v>692</v>
      </c>
      <c r="B2" s="773"/>
      <c r="C2" s="773"/>
      <c r="D2" s="773"/>
    </row>
    <row r="3" spans="1:4" ht="12.75" customHeight="1" x14ac:dyDescent="0.2">
      <c r="A3" s="664"/>
      <c r="B3" s="185" t="s">
        <v>7</v>
      </c>
      <c r="C3" s="727">
        <v>2015</v>
      </c>
      <c r="D3" s="728">
        <v>2014</v>
      </c>
    </row>
    <row r="4" spans="1:4" ht="12.75" customHeight="1" x14ac:dyDescent="0.2">
      <c r="A4" s="210"/>
      <c r="B4" s="603"/>
      <c r="C4" s="671"/>
      <c r="D4" s="672"/>
    </row>
    <row r="5" spans="1:4" x14ac:dyDescent="0.2">
      <c r="A5" s="13" t="s">
        <v>55</v>
      </c>
      <c r="B5" s="16"/>
      <c r="C5" s="67"/>
      <c r="D5" s="267"/>
    </row>
    <row r="6" spans="1:4" x14ac:dyDescent="0.2">
      <c r="A6" s="19" t="s">
        <v>56</v>
      </c>
      <c r="B6" s="16" t="s">
        <v>993</v>
      </c>
      <c r="C6" s="67">
        <v>28766.14805</v>
      </c>
      <c r="D6" s="267">
        <v>24771.534019999999</v>
      </c>
    </row>
    <row r="7" spans="1:4" x14ac:dyDescent="0.2">
      <c r="A7" s="19" t="s">
        <v>57</v>
      </c>
      <c r="B7" s="16">
        <v>5</v>
      </c>
      <c r="C7" s="67">
        <v>4878.8687299999992</v>
      </c>
      <c r="D7" s="267">
        <v>3562.3761700000005</v>
      </c>
    </row>
    <row r="8" spans="1:4" x14ac:dyDescent="0.2">
      <c r="A8" s="19" t="s">
        <v>58</v>
      </c>
      <c r="B8" s="16">
        <v>6</v>
      </c>
      <c r="C8" s="67">
        <v>4900</v>
      </c>
      <c r="D8" s="267">
        <v>3745</v>
      </c>
    </row>
    <row r="9" spans="1:4" x14ac:dyDescent="0.2">
      <c r="A9" s="21" t="s">
        <v>59</v>
      </c>
      <c r="B9" s="22"/>
      <c r="C9" s="648">
        <v>38545.016779999998</v>
      </c>
      <c r="D9" s="270">
        <v>32078.910189999999</v>
      </c>
    </row>
    <row r="10" spans="1:4" x14ac:dyDescent="0.2">
      <c r="A10" s="6"/>
      <c r="B10" s="16"/>
      <c r="C10" s="67"/>
      <c r="D10" s="267"/>
    </row>
    <row r="11" spans="1:4" x14ac:dyDescent="0.2">
      <c r="A11" s="13" t="s">
        <v>60</v>
      </c>
      <c r="B11" s="16"/>
      <c r="C11" s="67"/>
      <c r="D11" s="267"/>
    </row>
    <row r="12" spans="1:4" x14ac:dyDescent="0.2">
      <c r="A12" s="19" t="s">
        <v>61</v>
      </c>
      <c r="B12" s="16">
        <v>7</v>
      </c>
      <c r="C12" s="67">
        <v>0</v>
      </c>
      <c r="D12" s="267">
        <v>29.42793</v>
      </c>
    </row>
    <row r="13" spans="1:4" x14ac:dyDescent="0.2">
      <c r="A13" s="19" t="s">
        <v>165</v>
      </c>
      <c r="B13" s="16">
        <v>10</v>
      </c>
      <c r="C13" s="67">
        <v>17.316269999999999</v>
      </c>
      <c r="D13" s="267">
        <v>116.77333999999999</v>
      </c>
    </row>
    <row r="14" spans="1:4" x14ac:dyDescent="0.2">
      <c r="A14" s="19" t="s">
        <v>65</v>
      </c>
      <c r="B14" s="16">
        <v>8</v>
      </c>
      <c r="C14" s="67">
        <v>4401.9060999999983</v>
      </c>
      <c r="D14" s="267">
        <v>5011.9614299999994</v>
      </c>
    </row>
    <row r="15" spans="1:4" x14ac:dyDescent="0.2">
      <c r="A15" s="19" t="s">
        <v>66</v>
      </c>
      <c r="B15" s="16">
        <v>9</v>
      </c>
      <c r="C15" s="67">
        <v>609.8266299999998</v>
      </c>
      <c r="D15" s="267">
        <v>1215.3773000000003</v>
      </c>
    </row>
    <row r="16" spans="1:4" x14ac:dyDescent="0.2">
      <c r="A16" s="21" t="s">
        <v>68</v>
      </c>
      <c r="B16" s="22"/>
      <c r="C16" s="648">
        <v>5029.0489999999982</v>
      </c>
      <c r="D16" s="270">
        <v>6372.5399999999991</v>
      </c>
    </row>
    <row r="17" spans="1:4" x14ac:dyDescent="0.2">
      <c r="A17" s="77" t="s">
        <v>69</v>
      </c>
      <c r="B17" s="74"/>
      <c r="C17" s="673">
        <v>43574.065779999997</v>
      </c>
      <c r="D17" s="272">
        <v>38452.450189999996</v>
      </c>
    </row>
    <row r="18" spans="1:4" x14ac:dyDescent="0.2">
      <c r="A18" s="13" t="s">
        <v>70</v>
      </c>
      <c r="B18" s="16"/>
      <c r="C18" s="67"/>
      <c r="D18" s="267"/>
    </row>
    <row r="19" spans="1:4" x14ac:dyDescent="0.2">
      <c r="A19" s="19" t="s">
        <v>71</v>
      </c>
      <c r="B19" s="16">
        <v>11</v>
      </c>
      <c r="C19" s="67">
        <v>1378.75434</v>
      </c>
      <c r="D19" s="267">
        <v>2194.5925499999998</v>
      </c>
    </row>
    <row r="20" spans="1:4" x14ac:dyDescent="0.2">
      <c r="A20" s="19" t="s">
        <v>80</v>
      </c>
      <c r="B20" s="16">
        <v>12</v>
      </c>
      <c r="C20" s="67">
        <v>110.65475000000001</v>
      </c>
      <c r="D20" s="267">
        <v>30.170930000000002</v>
      </c>
    </row>
    <row r="21" spans="1:4" x14ac:dyDescent="0.2">
      <c r="A21" s="19" t="s">
        <v>72</v>
      </c>
      <c r="B21" s="16">
        <v>13</v>
      </c>
      <c r="C21" s="67">
        <v>10424.042890000001</v>
      </c>
      <c r="D21" s="267">
        <v>9254.7491799999989</v>
      </c>
    </row>
    <row r="22" spans="1:4" x14ac:dyDescent="0.2">
      <c r="A22" s="19" t="s">
        <v>875</v>
      </c>
      <c r="B22" s="16"/>
      <c r="C22" s="67">
        <v>1884.2950000000001</v>
      </c>
      <c r="D22" s="267">
        <v>1872.3050000000001</v>
      </c>
    </row>
    <row r="23" spans="1:4" x14ac:dyDescent="0.2">
      <c r="A23" s="19" t="s">
        <v>659</v>
      </c>
      <c r="B23" s="16"/>
      <c r="C23" s="67">
        <v>5140.1977299999999</v>
      </c>
      <c r="D23" s="267">
        <v>4926.6250899999995</v>
      </c>
    </row>
    <row r="24" spans="1:4" x14ac:dyDescent="0.2">
      <c r="A24" s="78" t="s">
        <v>318</v>
      </c>
      <c r="B24" s="34" t="s">
        <v>859</v>
      </c>
      <c r="C24" s="67">
        <v>1061.7171899999998</v>
      </c>
      <c r="D24" s="267">
        <v>1026.0737300000001</v>
      </c>
    </row>
    <row r="25" spans="1:4" x14ac:dyDescent="0.2">
      <c r="A25" s="21" t="s">
        <v>75</v>
      </c>
      <c r="B25" s="22"/>
      <c r="C25" s="648">
        <v>19999.661899999999</v>
      </c>
      <c r="D25" s="543">
        <v>19304.516479999998</v>
      </c>
    </row>
    <row r="26" spans="1:4" ht="13.5" thickBot="1" x14ac:dyDescent="0.25">
      <c r="A26" s="31" t="s">
        <v>76</v>
      </c>
      <c r="B26" s="32"/>
      <c r="C26" s="649">
        <v>23574.403879999998</v>
      </c>
      <c r="D26" s="542">
        <v>19146.933709999998</v>
      </c>
    </row>
    <row r="27" spans="1:4" x14ac:dyDescent="0.2">
      <c r="A27" s="6"/>
      <c r="B27" s="16"/>
      <c r="C27" s="67"/>
      <c r="D27" s="267"/>
    </row>
    <row r="28" spans="1:4" x14ac:dyDescent="0.2">
      <c r="A28" s="13" t="s">
        <v>77</v>
      </c>
      <c r="B28" s="16"/>
      <c r="C28" s="67"/>
      <c r="D28" s="267"/>
    </row>
    <row r="29" spans="1:4" x14ac:dyDescent="0.2">
      <c r="A29" s="19" t="s">
        <v>860</v>
      </c>
      <c r="B29" s="16"/>
      <c r="C29" s="67">
        <v>0</v>
      </c>
      <c r="D29" s="267">
        <v>2</v>
      </c>
    </row>
    <row r="30" spans="1:4" x14ac:dyDescent="0.2">
      <c r="A30" s="79" t="s">
        <v>78</v>
      </c>
      <c r="B30" s="80"/>
      <c r="C30" s="67">
        <v>9088.320800000005</v>
      </c>
      <c r="D30" s="267">
        <v>4658.6193599999951</v>
      </c>
    </row>
    <row r="31" spans="1:4" x14ac:dyDescent="0.2">
      <c r="A31" s="19" t="s">
        <v>79</v>
      </c>
      <c r="B31" s="28">
        <v>25</v>
      </c>
      <c r="C31" s="67">
        <v>14486.129080000001</v>
      </c>
      <c r="D31" s="267">
        <v>14486.129076312023</v>
      </c>
    </row>
    <row r="32" spans="1:4" s="71" customFormat="1" thickBot="1" x14ac:dyDescent="0.25">
      <c r="A32" s="31" t="s">
        <v>120</v>
      </c>
      <c r="B32" s="32"/>
      <c r="C32" s="586">
        <v>23574.449880000007</v>
      </c>
      <c r="D32" s="542">
        <v>19146.748436312017</v>
      </c>
    </row>
    <row r="33" spans="1:4" s="71" customFormat="1" ht="12" x14ac:dyDescent="0.2">
      <c r="A33" s="81" t="s">
        <v>121</v>
      </c>
      <c r="B33" s="82">
        <v>16</v>
      </c>
      <c r="C33" s="82"/>
      <c r="D33" s="83"/>
    </row>
    <row r="34" spans="1:4" s="71" customFormat="1" ht="12" x14ac:dyDescent="0.2">
      <c r="A34" s="761" t="s">
        <v>122</v>
      </c>
      <c r="B34" s="762">
        <v>17</v>
      </c>
      <c r="C34" s="762"/>
      <c r="D34" s="763"/>
    </row>
    <row r="35" spans="1:4" s="71" customFormat="1" ht="12" x14ac:dyDescent="0.2">
      <c r="A35" s="81"/>
      <c r="B35" s="82"/>
      <c r="C35" s="82"/>
      <c r="D35" s="83"/>
    </row>
    <row r="36" spans="1:4" s="71" customFormat="1" ht="12" x14ac:dyDescent="0.2">
      <c r="A36" s="81"/>
      <c r="B36" s="82"/>
      <c r="C36" s="82"/>
      <c r="D36" s="84"/>
    </row>
    <row r="37" spans="1:4" s="86" customFormat="1" x14ac:dyDescent="0.2">
      <c r="A37" s="85" t="s">
        <v>123</v>
      </c>
    </row>
    <row r="38" spans="1:4" x14ac:dyDescent="0.2">
      <c r="A38" s="81"/>
    </row>
  </sheetData>
  <mergeCells count="1">
    <mergeCell ref="A2:D2"/>
  </mergeCells>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14"/>
  <sheetViews>
    <sheetView zoomScaleNormal="100" zoomScaleSheetLayoutView="100" workbookViewId="0">
      <selection activeCell="G1" sqref="G1"/>
    </sheetView>
  </sheetViews>
  <sheetFormatPr defaultRowHeight="12.75" x14ac:dyDescent="0.2"/>
  <cols>
    <col min="1" max="1" width="38.5703125" style="2" customWidth="1"/>
    <col min="2" max="2" width="8" style="2" customWidth="1"/>
    <col min="3" max="3" width="13.5703125" style="2" customWidth="1"/>
    <col min="4" max="4" width="13.28515625" style="2" customWidth="1"/>
    <col min="5" max="5" width="19.7109375" style="2" bestFit="1" customWidth="1"/>
    <col min="6" max="6" width="11.85546875" style="2" customWidth="1"/>
    <col min="7" max="16384" width="9.140625" style="2"/>
  </cols>
  <sheetData>
    <row r="1" spans="1:6" ht="15" x14ac:dyDescent="0.25">
      <c r="A1" s="278" t="s">
        <v>643</v>
      </c>
      <c r="B1" s="55"/>
      <c r="C1" s="55"/>
      <c r="D1" s="55"/>
      <c r="E1" s="55"/>
      <c r="F1" s="55"/>
    </row>
    <row r="2" spans="1:6" x14ac:dyDescent="0.2">
      <c r="A2" s="773" t="s">
        <v>692</v>
      </c>
      <c r="B2" s="773"/>
      <c r="C2" s="773"/>
      <c r="D2" s="773"/>
      <c r="E2" s="773"/>
      <c r="F2" s="773"/>
    </row>
    <row r="3" spans="1:6" ht="60" x14ac:dyDescent="0.2">
      <c r="A3" s="279"/>
      <c r="B3" s="667" t="s">
        <v>7</v>
      </c>
      <c r="C3" s="665" t="s">
        <v>124</v>
      </c>
      <c r="D3" s="665" t="s">
        <v>1065</v>
      </c>
      <c r="E3" s="666" t="s">
        <v>642</v>
      </c>
      <c r="F3" s="665" t="s">
        <v>125</v>
      </c>
    </row>
    <row r="4" spans="1:6" x14ac:dyDescent="0.2">
      <c r="A4" s="505" t="s">
        <v>653</v>
      </c>
      <c r="B4" s="506"/>
      <c r="C4" s="507"/>
      <c r="D4" s="507"/>
      <c r="E4" s="507"/>
      <c r="F4" s="508">
        <v>0</v>
      </c>
    </row>
    <row r="5" spans="1:6" x14ac:dyDescent="0.2">
      <c r="A5" s="280" t="s">
        <v>126</v>
      </c>
      <c r="B5" s="668"/>
      <c r="C5" s="511"/>
      <c r="D5" s="511">
        <v>4661.0193599999948</v>
      </c>
      <c r="E5" s="511"/>
      <c r="F5" s="512">
        <v>4661.0193599999948</v>
      </c>
    </row>
    <row r="6" spans="1:6" x14ac:dyDescent="0.2">
      <c r="A6" s="280" t="s">
        <v>1066</v>
      </c>
      <c r="B6" s="668"/>
      <c r="C6" s="511">
        <v>1.6080000000000001</v>
      </c>
      <c r="D6" s="511">
        <v>-1.6080000000000001</v>
      </c>
      <c r="E6" s="511"/>
      <c r="F6" s="512">
        <v>0</v>
      </c>
    </row>
    <row r="7" spans="1:6" x14ac:dyDescent="0.2">
      <c r="A7" s="280" t="s">
        <v>128</v>
      </c>
      <c r="B7" s="668">
        <v>25</v>
      </c>
      <c r="C7" s="511"/>
      <c r="D7" s="511"/>
      <c r="E7" s="511">
        <v>14486.129076312023</v>
      </c>
      <c r="F7" s="512">
        <v>14486.129076312023</v>
      </c>
    </row>
    <row r="8" spans="1:6" s="49" customFormat="1" x14ac:dyDescent="0.2">
      <c r="A8" s="281" t="s">
        <v>654</v>
      </c>
      <c r="B8" s="509"/>
      <c r="C8" s="513">
        <v>1.6080000000000001</v>
      </c>
      <c r="D8" s="513">
        <v>4659.4113599999946</v>
      </c>
      <c r="E8" s="513">
        <v>14486.129076312023</v>
      </c>
      <c r="F8" s="513">
        <v>19147.148436312018</v>
      </c>
    </row>
    <row r="9" spans="1:6" x14ac:dyDescent="0.2">
      <c r="A9" s="89" t="s">
        <v>126</v>
      </c>
      <c r="B9" s="471"/>
      <c r="C9" s="514"/>
      <c r="D9" s="514">
        <v>4426.8903300000038</v>
      </c>
      <c r="E9" s="514"/>
      <c r="F9" s="515">
        <v>4426.8903300000038</v>
      </c>
    </row>
    <row r="10" spans="1:6" x14ac:dyDescent="0.2">
      <c r="A10" s="92" t="s">
        <v>127</v>
      </c>
      <c r="B10" s="471"/>
      <c r="C10" s="514">
        <v>-1.6080000000000001</v>
      </c>
      <c r="D10" s="514">
        <v>1.6080000000000001</v>
      </c>
      <c r="E10" s="514"/>
      <c r="F10" s="512">
        <v>0</v>
      </c>
    </row>
    <row r="11" spans="1:6" x14ac:dyDescent="0.2">
      <c r="A11" s="93" t="s">
        <v>662</v>
      </c>
      <c r="B11" s="510"/>
      <c r="C11" s="516">
        <v>0</v>
      </c>
      <c r="D11" s="516">
        <v>9088.9096899999986</v>
      </c>
      <c r="E11" s="516">
        <v>14486.129076312023</v>
      </c>
      <c r="F11" s="517">
        <v>23574.03876631202</v>
      </c>
    </row>
    <row r="12" spans="1:6" x14ac:dyDescent="0.2">
      <c r="A12" s="146" t="s">
        <v>453</v>
      </c>
      <c r="B12" s="94"/>
      <c r="C12" s="91"/>
      <c r="D12" s="90"/>
      <c r="E12" s="90"/>
      <c r="F12" s="90"/>
    </row>
    <row r="13" spans="1:6" x14ac:dyDescent="0.2">
      <c r="A13" s="146" t="s">
        <v>1028</v>
      </c>
      <c r="B13" s="94"/>
      <c r="C13" s="91"/>
      <c r="D13" s="90"/>
      <c r="E13" s="90"/>
      <c r="F13" s="90"/>
    </row>
    <row r="14" spans="1:6" x14ac:dyDescent="0.2">
      <c r="A14" s="85" t="s">
        <v>129</v>
      </c>
      <c r="B14" s="3"/>
      <c r="C14" s="3"/>
      <c r="D14" s="3"/>
      <c r="E14" s="3"/>
      <c r="F14" s="3"/>
    </row>
  </sheetData>
  <mergeCells count="1">
    <mergeCell ref="A2:F2"/>
  </mergeCell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2:D33"/>
  <sheetViews>
    <sheetView topLeftCell="A12" zoomScaleNormal="100" workbookViewId="0">
      <selection activeCell="C21" sqref="C21"/>
    </sheetView>
  </sheetViews>
  <sheetFormatPr defaultRowHeight="12.75" x14ac:dyDescent="0.2"/>
  <cols>
    <col min="1" max="1" width="54.7109375" style="2" customWidth="1"/>
    <col min="2" max="3" width="12.85546875" style="2" customWidth="1"/>
    <col min="4" max="4" width="15.5703125" style="2" customWidth="1"/>
    <col min="5" max="16384" width="9.140625" style="2"/>
  </cols>
  <sheetData>
    <row r="2" spans="1:4" ht="15" x14ac:dyDescent="0.25">
      <c r="A2" s="1" t="s">
        <v>655</v>
      </c>
    </row>
    <row r="3" spans="1:4" ht="15" customHeight="1" x14ac:dyDescent="0.2">
      <c r="A3" s="775" t="s">
        <v>692</v>
      </c>
      <c r="B3" s="775"/>
      <c r="C3" s="775"/>
      <c r="D3" s="775"/>
    </row>
    <row r="4" spans="1:4" x14ac:dyDescent="0.2">
      <c r="A4" s="6"/>
      <c r="B4" s="729" t="s">
        <v>7</v>
      </c>
      <c r="C4" s="398">
        <v>2015</v>
      </c>
      <c r="D4" s="399">
        <v>2014</v>
      </c>
    </row>
    <row r="5" spans="1:4" hidden="1" x14ac:dyDescent="0.2">
      <c r="A5" s="10"/>
      <c r="B5" s="74"/>
      <c r="C5" s="12" t="s">
        <v>1</v>
      </c>
      <c r="D5" s="244" t="s">
        <v>1</v>
      </c>
    </row>
    <row r="6" spans="1:4" x14ac:dyDescent="0.2">
      <c r="A6" s="75" t="s">
        <v>130</v>
      </c>
      <c r="B6" s="16"/>
      <c r="C6" s="676"/>
      <c r="D6" s="677"/>
    </row>
    <row r="7" spans="1:4" x14ac:dyDescent="0.2">
      <c r="A7" s="13" t="s">
        <v>131</v>
      </c>
      <c r="B7" s="16"/>
      <c r="C7" s="95"/>
      <c r="D7" s="259"/>
    </row>
    <row r="8" spans="1:4" x14ac:dyDescent="0.2">
      <c r="A8" s="19" t="s">
        <v>132</v>
      </c>
      <c r="B8" s="16"/>
      <c r="C8" s="96">
        <v>49299.922989999992</v>
      </c>
      <c r="D8" s="273">
        <v>46180.951000000001</v>
      </c>
    </row>
    <row r="9" spans="1:4" x14ac:dyDescent="0.2">
      <c r="A9" s="19" t="s">
        <v>133</v>
      </c>
      <c r="B9" s="16"/>
      <c r="C9" s="97">
        <v>593.76377000000002</v>
      </c>
      <c r="D9" s="260">
        <v>624.88099999999997</v>
      </c>
    </row>
    <row r="10" spans="1:4" x14ac:dyDescent="0.2">
      <c r="A10" s="99" t="s">
        <v>134</v>
      </c>
      <c r="B10" s="74"/>
      <c r="C10" s="298">
        <v>2147</v>
      </c>
      <c r="D10" s="299">
        <v>1400.0350000000001</v>
      </c>
    </row>
    <row r="11" spans="1:4" x14ac:dyDescent="0.2">
      <c r="A11" s="75" t="s">
        <v>135</v>
      </c>
      <c r="B11" s="16"/>
      <c r="C11" s="100">
        <v>52040.68675999999</v>
      </c>
      <c r="D11" s="274">
        <v>48205.867000000006</v>
      </c>
    </row>
    <row r="12" spans="1:4" x14ac:dyDescent="0.2">
      <c r="A12" s="13" t="s">
        <v>136</v>
      </c>
      <c r="B12" s="16"/>
      <c r="C12" s="101"/>
      <c r="D12" s="261"/>
    </row>
    <row r="13" spans="1:4" x14ac:dyDescent="0.2">
      <c r="A13" s="19" t="s">
        <v>686</v>
      </c>
      <c r="B13" s="16"/>
      <c r="C13" s="102">
        <v>-561.60675000000003</v>
      </c>
      <c r="D13" s="275">
        <v>-546.43799999999999</v>
      </c>
    </row>
    <row r="14" spans="1:4" ht="15" customHeight="1" x14ac:dyDescent="0.2">
      <c r="A14" s="19" t="s">
        <v>137</v>
      </c>
      <c r="B14" s="16"/>
      <c r="C14" s="103">
        <v>-45419</v>
      </c>
      <c r="D14" s="276">
        <v>-38217.79</v>
      </c>
    </row>
    <row r="15" spans="1:4" x14ac:dyDescent="0.2">
      <c r="A15" s="21" t="s">
        <v>138</v>
      </c>
      <c r="B15" s="22"/>
      <c r="C15" s="104">
        <v>-45980.606749999999</v>
      </c>
      <c r="D15" s="262">
        <v>-38764.228000000003</v>
      </c>
    </row>
    <row r="16" spans="1:4" x14ac:dyDescent="0.2">
      <c r="A16" s="27" t="s">
        <v>139</v>
      </c>
      <c r="B16" s="34" t="s">
        <v>1048</v>
      </c>
      <c r="C16" s="105">
        <v>6060.0800099999906</v>
      </c>
      <c r="D16" s="186">
        <v>9441.6390000000029</v>
      </c>
    </row>
    <row r="17" spans="1:4" x14ac:dyDescent="0.2">
      <c r="A17" s="27" t="s">
        <v>140</v>
      </c>
      <c r="B17" s="34"/>
      <c r="C17" s="105"/>
      <c r="D17" s="186"/>
    </row>
    <row r="18" spans="1:4" x14ac:dyDescent="0.2">
      <c r="A18" s="78" t="s">
        <v>141</v>
      </c>
      <c r="B18" s="34"/>
      <c r="C18" s="105">
        <v>-1263.9000000000001</v>
      </c>
      <c r="D18" s="186">
        <v>-713.35</v>
      </c>
    </row>
    <row r="19" spans="1:4" x14ac:dyDescent="0.2">
      <c r="A19" s="78" t="s">
        <v>142</v>
      </c>
      <c r="B19" s="34"/>
      <c r="C19" s="105">
        <v>515.20000000000005</v>
      </c>
      <c r="D19" s="186">
        <v>191.63200000000001</v>
      </c>
    </row>
    <row r="20" spans="1:4" x14ac:dyDescent="0.2">
      <c r="A20" s="78" t="s">
        <v>1038</v>
      </c>
      <c r="B20" s="34"/>
      <c r="C20" s="105">
        <v>-173.44962999999984</v>
      </c>
      <c r="D20" s="186">
        <v>-565.92899999999997</v>
      </c>
    </row>
    <row r="21" spans="1:4" x14ac:dyDescent="0.2">
      <c r="A21" s="77" t="s">
        <v>143</v>
      </c>
      <c r="B21" s="74"/>
      <c r="C21" s="106">
        <v>-922.14962999999989</v>
      </c>
      <c r="D21" s="263">
        <v>-1087.6469999999999</v>
      </c>
    </row>
    <row r="22" spans="1:4" x14ac:dyDescent="0.2">
      <c r="A22" s="27" t="s">
        <v>144</v>
      </c>
      <c r="B22" s="34"/>
      <c r="C22" s="105"/>
      <c r="D22" s="186"/>
    </row>
    <row r="23" spans="1:4" x14ac:dyDescent="0.2">
      <c r="A23" s="78" t="s">
        <v>145</v>
      </c>
      <c r="B23" s="34"/>
      <c r="C23" s="105">
        <v>569.4</v>
      </c>
      <c r="D23" s="186">
        <v>661.5</v>
      </c>
    </row>
    <row r="24" spans="1:4" x14ac:dyDescent="0.2">
      <c r="A24" s="78" t="s">
        <v>146</v>
      </c>
      <c r="B24" s="34"/>
      <c r="C24" s="105">
        <v>-558.44000000000005</v>
      </c>
      <c r="D24" s="186">
        <v>-557.5</v>
      </c>
    </row>
    <row r="25" spans="1:4" x14ac:dyDescent="0.2">
      <c r="A25" s="78" t="s">
        <v>701</v>
      </c>
      <c r="B25" s="34"/>
      <c r="C25" s="105">
        <v>-35.516249999999985</v>
      </c>
      <c r="D25" s="186">
        <v>0</v>
      </c>
    </row>
    <row r="26" spans="1:4" x14ac:dyDescent="0.2">
      <c r="A26" s="78" t="s">
        <v>702</v>
      </c>
      <c r="B26" s="34"/>
      <c r="C26" s="105">
        <v>35.717189999999846</v>
      </c>
      <c r="D26" s="186">
        <v>0</v>
      </c>
    </row>
    <row r="27" spans="1:4" x14ac:dyDescent="0.2">
      <c r="A27" s="78" t="s">
        <v>147</v>
      </c>
      <c r="B27" s="34">
        <v>25</v>
      </c>
      <c r="C27" s="105">
        <v>0</v>
      </c>
      <c r="D27" s="186">
        <v>20058.543000000001</v>
      </c>
    </row>
    <row r="28" spans="1:4" x14ac:dyDescent="0.2">
      <c r="A28" s="21" t="s">
        <v>148</v>
      </c>
      <c r="B28" s="22"/>
      <c r="C28" s="544">
        <v>11.160939999999783</v>
      </c>
      <c r="D28" s="545">
        <v>20162.543000000001</v>
      </c>
    </row>
    <row r="29" spans="1:4" ht="13.5" thickBot="1" x14ac:dyDescent="0.25">
      <c r="A29" s="31" t="s">
        <v>149</v>
      </c>
      <c r="B29" s="32"/>
      <c r="C29" s="546">
        <v>5149.0913199999923</v>
      </c>
      <c r="D29" s="547">
        <v>28516.535000000003</v>
      </c>
    </row>
    <row r="30" spans="1:4" x14ac:dyDescent="0.2">
      <c r="A30" s="78" t="s">
        <v>150</v>
      </c>
      <c r="B30" s="34"/>
      <c r="C30" s="548">
        <v>28516.535000000003</v>
      </c>
      <c r="D30" s="549">
        <v>0</v>
      </c>
    </row>
    <row r="31" spans="1:4" ht="13.5" thickBot="1" x14ac:dyDescent="0.25">
      <c r="A31" s="31" t="s">
        <v>151</v>
      </c>
      <c r="B31" s="32" t="s">
        <v>993</v>
      </c>
      <c r="C31" s="546">
        <v>33665.626319999996</v>
      </c>
      <c r="D31" s="547">
        <v>28516.535000000003</v>
      </c>
    </row>
    <row r="32" spans="1:4" x14ac:dyDescent="0.2">
      <c r="A32" s="13"/>
      <c r="B32" s="16"/>
      <c r="C32" s="16"/>
      <c r="D32" s="16"/>
    </row>
    <row r="33" spans="1:4" ht="25.5" customHeight="1" x14ac:dyDescent="0.2">
      <c r="A33" s="774" t="s">
        <v>152</v>
      </c>
      <c r="B33" s="774"/>
      <c r="C33" s="774"/>
      <c r="D33" s="774"/>
    </row>
  </sheetData>
  <mergeCells count="2">
    <mergeCell ref="A33:D33"/>
    <mergeCell ref="A3:D3"/>
  </mergeCells>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B29"/>
  <sheetViews>
    <sheetView zoomScaleNormal="100" workbookViewId="0">
      <selection activeCell="C4" sqref="C4"/>
    </sheetView>
  </sheetViews>
  <sheetFormatPr defaultRowHeight="12.75" x14ac:dyDescent="0.2"/>
  <cols>
    <col min="1" max="1" width="12" style="2" customWidth="1"/>
    <col min="2" max="2" width="60.140625" style="2" customWidth="1"/>
    <col min="3" max="16384" width="9.140625" style="2"/>
  </cols>
  <sheetData>
    <row r="1" spans="1:2" ht="15.75" x14ac:dyDescent="0.25">
      <c r="A1" s="109" t="s">
        <v>153</v>
      </c>
    </row>
    <row r="3" spans="1:2" ht="15" customHeight="1" x14ac:dyDescent="0.2">
      <c r="A3" s="2" t="s">
        <v>154</v>
      </c>
      <c r="B3" s="2" t="s">
        <v>967</v>
      </c>
    </row>
    <row r="4" spans="1:2" ht="15" customHeight="1" x14ac:dyDescent="0.2">
      <c r="A4" s="2" t="s">
        <v>155</v>
      </c>
      <c r="B4" s="2" t="s">
        <v>8</v>
      </c>
    </row>
    <row r="5" spans="1:2" ht="15" customHeight="1" x14ac:dyDescent="0.2">
      <c r="A5" s="2" t="s">
        <v>156</v>
      </c>
      <c r="B5" s="2" t="s">
        <v>19</v>
      </c>
    </row>
    <row r="6" spans="1:2" ht="15" customHeight="1" x14ac:dyDescent="0.2">
      <c r="A6" s="2" t="s">
        <v>157</v>
      </c>
      <c r="B6" s="2" t="s">
        <v>36</v>
      </c>
    </row>
    <row r="7" spans="1:2" ht="15" customHeight="1" x14ac:dyDescent="0.2">
      <c r="A7" s="2" t="s">
        <v>158</v>
      </c>
      <c r="B7" s="2" t="s">
        <v>57</v>
      </c>
    </row>
    <row r="8" spans="1:2" ht="15" customHeight="1" x14ac:dyDescent="0.2">
      <c r="A8" s="2" t="s">
        <v>159</v>
      </c>
      <c r="B8" s="2" t="s">
        <v>58</v>
      </c>
    </row>
    <row r="9" spans="1:2" ht="15" customHeight="1" x14ac:dyDescent="0.2">
      <c r="A9" s="2" t="s">
        <v>160</v>
      </c>
      <c r="B9" s="2" t="s">
        <v>61</v>
      </c>
    </row>
    <row r="10" spans="1:2" ht="15" customHeight="1" x14ac:dyDescent="0.2">
      <c r="A10" s="2" t="s">
        <v>161</v>
      </c>
      <c r="B10" s="2" t="s">
        <v>877</v>
      </c>
    </row>
    <row r="11" spans="1:2" ht="15" customHeight="1" x14ac:dyDescent="0.2">
      <c r="A11" s="2" t="s">
        <v>162</v>
      </c>
      <c r="B11" s="2" t="s">
        <v>66</v>
      </c>
    </row>
    <row r="12" spans="1:2" ht="15" customHeight="1" x14ac:dyDescent="0.2">
      <c r="A12" s="2" t="s">
        <v>163</v>
      </c>
      <c r="B12" s="2" t="s">
        <v>165</v>
      </c>
    </row>
    <row r="13" spans="1:2" ht="15" customHeight="1" x14ac:dyDescent="0.2">
      <c r="A13" s="2" t="s">
        <v>164</v>
      </c>
      <c r="B13" s="2" t="s">
        <v>167</v>
      </c>
    </row>
    <row r="14" spans="1:2" ht="15" customHeight="1" x14ac:dyDescent="0.2">
      <c r="A14" s="2" t="s">
        <v>166</v>
      </c>
      <c r="B14" s="2" t="s">
        <v>80</v>
      </c>
    </row>
    <row r="15" spans="1:2" ht="15" customHeight="1" x14ac:dyDescent="0.2">
      <c r="A15" s="2" t="s">
        <v>168</v>
      </c>
      <c r="B15" s="2" t="s">
        <v>72</v>
      </c>
    </row>
    <row r="16" spans="1:2" ht="15" customHeight="1" x14ac:dyDescent="0.2">
      <c r="A16" s="2" t="s">
        <v>169</v>
      </c>
      <c r="B16" s="2" t="s">
        <v>83</v>
      </c>
    </row>
    <row r="17" spans="1:2" ht="15" customHeight="1" x14ac:dyDescent="0.2">
      <c r="A17" s="2" t="s">
        <v>170</v>
      </c>
      <c r="B17" s="2" t="s">
        <v>172</v>
      </c>
    </row>
    <row r="18" spans="1:2" ht="15" customHeight="1" x14ac:dyDescent="0.2">
      <c r="A18" s="2" t="s">
        <v>171</v>
      </c>
      <c r="B18" s="2" t="s">
        <v>121</v>
      </c>
    </row>
    <row r="19" spans="1:2" ht="15" customHeight="1" x14ac:dyDescent="0.2">
      <c r="A19" s="2" t="s">
        <v>173</v>
      </c>
      <c r="B19" s="2" t="s">
        <v>122</v>
      </c>
    </row>
    <row r="20" spans="1:2" ht="15" customHeight="1" x14ac:dyDescent="0.2">
      <c r="A20" s="2" t="s">
        <v>174</v>
      </c>
      <c r="B20" s="2" t="s">
        <v>175</v>
      </c>
    </row>
    <row r="21" spans="1:2" ht="15" customHeight="1" x14ac:dyDescent="0.2">
      <c r="A21" s="2" t="s">
        <v>176</v>
      </c>
      <c r="B21" s="2" t="s">
        <v>177</v>
      </c>
    </row>
    <row r="22" spans="1:2" ht="15" customHeight="1" x14ac:dyDescent="0.2">
      <c r="A22" s="2" t="s">
        <v>178</v>
      </c>
      <c r="B22" s="2" t="s">
        <v>179</v>
      </c>
    </row>
    <row r="23" spans="1:2" ht="15" customHeight="1" x14ac:dyDescent="0.2">
      <c r="A23" s="2" t="s">
        <v>180</v>
      </c>
      <c r="B23" s="2" t="s">
        <v>181</v>
      </c>
    </row>
    <row r="24" spans="1:2" ht="15" customHeight="1" x14ac:dyDescent="0.2">
      <c r="A24" s="2" t="s">
        <v>182</v>
      </c>
      <c r="B24" s="2" t="s">
        <v>183</v>
      </c>
    </row>
    <row r="25" spans="1:2" ht="15" customHeight="1" x14ac:dyDescent="0.2">
      <c r="A25" s="2" t="s">
        <v>184</v>
      </c>
      <c r="B25" s="2" t="s">
        <v>963</v>
      </c>
    </row>
    <row r="26" spans="1:2" ht="15" customHeight="1" x14ac:dyDescent="0.2">
      <c r="A26" s="2" t="s">
        <v>772</v>
      </c>
      <c r="B26" s="2" t="s">
        <v>876</v>
      </c>
    </row>
    <row r="27" spans="1:2" ht="15" customHeight="1" x14ac:dyDescent="0.2">
      <c r="A27" s="2" t="s">
        <v>771</v>
      </c>
      <c r="B27" s="2" t="s">
        <v>773</v>
      </c>
    </row>
    <row r="28" spans="1:2" ht="15" customHeight="1" x14ac:dyDescent="0.2">
      <c r="A28" s="2" t="s">
        <v>964</v>
      </c>
      <c r="B28" s="2" t="s">
        <v>185</v>
      </c>
    </row>
    <row r="29" spans="1:2" ht="15" customHeight="1" x14ac:dyDescent="0.2"/>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D432"/>
  <sheetViews>
    <sheetView topLeftCell="A426" zoomScaleNormal="100" zoomScaleSheetLayoutView="100" workbookViewId="0">
      <selection activeCell="A430" sqref="A430"/>
    </sheetView>
  </sheetViews>
  <sheetFormatPr defaultRowHeight="12.75" x14ac:dyDescent="0.2"/>
  <cols>
    <col min="1" max="1" width="38.7109375" style="71" customWidth="1"/>
    <col min="2" max="2" width="21.7109375" style="52" customWidth="1"/>
    <col min="3" max="3" width="16.85546875" style="52" customWidth="1"/>
    <col min="4" max="4" width="35.7109375" style="52" customWidth="1"/>
    <col min="5" max="16384" width="9.140625" style="52"/>
  </cols>
  <sheetData>
    <row r="1" spans="1:4" x14ac:dyDescent="0.2">
      <c r="A1" s="111" t="s">
        <v>153</v>
      </c>
      <c r="B1" s="112"/>
      <c r="C1" s="112"/>
      <c r="D1" s="112"/>
    </row>
    <row r="2" spans="1:4" x14ac:dyDescent="0.2">
      <c r="A2" s="113"/>
      <c r="B2" s="112"/>
      <c r="C2" s="112"/>
      <c r="D2" s="112"/>
    </row>
    <row r="3" spans="1:4" x14ac:dyDescent="0.2">
      <c r="A3" s="111" t="s">
        <v>644</v>
      </c>
      <c r="B3" s="112"/>
      <c r="C3" s="294"/>
      <c r="D3" s="112"/>
    </row>
    <row r="4" spans="1:4" x14ac:dyDescent="0.2">
      <c r="A4" s="776" t="s">
        <v>186</v>
      </c>
      <c r="B4" s="776"/>
      <c r="C4" s="776"/>
      <c r="D4" s="776"/>
    </row>
    <row r="5" spans="1:4" ht="37.5" customHeight="1" x14ac:dyDescent="0.2">
      <c r="A5" s="778" t="s">
        <v>960</v>
      </c>
      <c r="B5" s="778"/>
      <c r="C5" s="778"/>
      <c r="D5" s="778"/>
    </row>
    <row r="6" spans="1:4" x14ac:dyDescent="0.2">
      <c r="A6" s="115"/>
      <c r="B6" s="115"/>
      <c r="C6" s="115"/>
      <c r="D6" s="115"/>
    </row>
    <row r="7" spans="1:4" x14ac:dyDescent="0.2">
      <c r="A7" s="116" t="s">
        <v>187</v>
      </c>
      <c r="B7" s="112"/>
      <c r="C7" s="112"/>
      <c r="D7" s="112"/>
    </row>
    <row r="8" spans="1:4" ht="51.75" customHeight="1" x14ac:dyDescent="0.2">
      <c r="A8" s="778" t="s">
        <v>1067</v>
      </c>
      <c r="B8" s="778"/>
      <c r="C8" s="778"/>
      <c r="D8" s="778"/>
    </row>
    <row r="9" spans="1:4" x14ac:dyDescent="0.2">
      <c r="A9" s="113"/>
      <c r="B9" s="112"/>
      <c r="C9" s="112"/>
      <c r="D9" s="112"/>
    </row>
    <row r="10" spans="1:4" ht="12.75" customHeight="1" x14ac:dyDescent="0.2">
      <c r="A10" s="778" t="s">
        <v>188</v>
      </c>
      <c r="B10" s="778"/>
      <c r="C10" s="778"/>
      <c r="D10" s="778"/>
    </row>
    <row r="11" spans="1:4" x14ac:dyDescent="0.2">
      <c r="A11" s="113"/>
      <c r="B11" s="112"/>
      <c r="C11" s="112"/>
      <c r="D11" s="112"/>
    </row>
    <row r="12" spans="1:4" ht="40.5" customHeight="1" x14ac:dyDescent="0.2">
      <c r="A12" s="778" t="s">
        <v>189</v>
      </c>
      <c r="B12" s="778"/>
      <c r="C12" s="778"/>
      <c r="D12" s="778"/>
    </row>
    <row r="13" spans="1:4" ht="25.5" customHeight="1" x14ac:dyDescent="0.2">
      <c r="A13" s="778" t="s">
        <v>997</v>
      </c>
      <c r="B13" s="778"/>
      <c r="C13" s="778"/>
      <c r="D13" s="778"/>
    </row>
    <row r="14" spans="1:4" ht="25.5" customHeight="1" x14ac:dyDescent="0.2">
      <c r="A14" s="782" t="s">
        <v>878</v>
      </c>
      <c r="B14" s="782"/>
      <c r="C14" s="782"/>
      <c r="D14" s="782"/>
    </row>
    <row r="15" spans="1:4" ht="12.75" customHeight="1" x14ac:dyDescent="0.25">
      <c r="A15" s="114"/>
      <c r="B15" s="117"/>
      <c r="C15" s="112"/>
      <c r="D15" s="112"/>
    </row>
    <row r="16" spans="1:4" ht="12.75" customHeight="1" x14ac:dyDescent="0.2">
      <c r="A16" s="783" t="s">
        <v>190</v>
      </c>
      <c r="B16" s="783"/>
      <c r="C16" s="783"/>
      <c r="D16" s="783"/>
    </row>
    <row r="17" spans="1:4" ht="38.25" customHeight="1" x14ac:dyDescent="0.2">
      <c r="A17" s="778" t="s">
        <v>191</v>
      </c>
      <c r="B17" s="778"/>
      <c r="C17" s="778"/>
      <c r="D17" s="778"/>
    </row>
    <row r="18" spans="1:4" x14ac:dyDescent="0.2">
      <c r="A18" s="113"/>
      <c r="B18" s="112"/>
      <c r="C18" s="112"/>
      <c r="D18" s="112"/>
    </row>
    <row r="19" spans="1:4" ht="52.5" customHeight="1" x14ac:dyDescent="0.2">
      <c r="A19" s="778" t="s">
        <v>192</v>
      </c>
      <c r="B19" s="778"/>
      <c r="C19" s="778"/>
      <c r="D19" s="778"/>
    </row>
    <row r="20" spans="1:4" x14ac:dyDescent="0.2">
      <c r="A20" s="114"/>
      <c r="B20" s="114"/>
      <c r="C20" s="114"/>
      <c r="D20" s="114"/>
    </row>
    <row r="21" spans="1:4" ht="40.5" customHeight="1" x14ac:dyDescent="0.2">
      <c r="A21" s="778" t="s">
        <v>879</v>
      </c>
      <c r="B21" s="778"/>
      <c r="C21" s="778"/>
      <c r="D21" s="778"/>
    </row>
    <row r="22" spans="1:4" ht="12.75" customHeight="1" x14ac:dyDescent="0.2">
      <c r="A22" s="778" t="s">
        <v>1039</v>
      </c>
      <c r="B22" s="778"/>
      <c r="C22" s="778"/>
      <c r="D22" s="778"/>
    </row>
    <row r="23" spans="1:4" ht="25.5" customHeight="1" x14ac:dyDescent="0.2">
      <c r="A23" s="778" t="s">
        <v>1068</v>
      </c>
      <c r="B23" s="778"/>
      <c r="C23" s="778"/>
      <c r="D23" s="778"/>
    </row>
    <row r="24" spans="1:4" ht="24" customHeight="1" x14ac:dyDescent="0.2">
      <c r="A24" s="778" t="s">
        <v>1040</v>
      </c>
      <c r="B24" s="778"/>
      <c r="C24" s="778"/>
      <c r="D24" s="778"/>
    </row>
    <row r="25" spans="1:4" x14ac:dyDescent="0.2">
      <c r="A25" s="778" t="s">
        <v>880</v>
      </c>
      <c r="B25" s="778"/>
      <c r="C25" s="778"/>
      <c r="D25" s="778"/>
    </row>
    <row r="26" spans="1:4" x14ac:dyDescent="0.2">
      <c r="A26" s="778" t="s">
        <v>881</v>
      </c>
      <c r="B26" s="778"/>
      <c r="C26" s="778"/>
      <c r="D26" s="778"/>
    </row>
    <row r="27" spans="1:4" x14ac:dyDescent="0.2">
      <c r="A27" s="778" t="s">
        <v>1041</v>
      </c>
      <c r="B27" s="778"/>
      <c r="C27" s="778"/>
      <c r="D27" s="778"/>
    </row>
    <row r="28" spans="1:4" x14ac:dyDescent="0.2">
      <c r="A28" s="118"/>
      <c r="B28" s="112"/>
      <c r="C28" s="112"/>
      <c r="D28" s="112"/>
    </row>
    <row r="29" spans="1:4" x14ac:dyDescent="0.2">
      <c r="A29" s="778" t="s">
        <v>193</v>
      </c>
      <c r="B29" s="778"/>
      <c r="C29" s="778"/>
      <c r="D29" s="778"/>
    </row>
    <row r="30" spans="1:4" ht="40.5" customHeight="1" x14ac:dyDescent="0.2">
      <c r="A30" s="778" t="s">
        <v>1069</v>
      </c>
      <c r="B30" s="778"/>
      <c r="C30" s="778"/>
      <c r="D30" s="778"/>
    </row>
    <row r="31" spans="1:4" x14ac:dyDescent="0.2">
      <c r="A31" s="113"/>
      <c r="B31" s="112"/>
      <c r="C31" s="112"/>
      <c r="D31" s="112"/>
    </row>
    <row r="32" spans="1:4" ht="49.5" customHeight="1" x14ac:dyDescent="0.2">
      <c r="A32" s="778" t="s">
        <v>1070</v>
      </c>
      <c r="B32" s="778"/>
      <c r="C32" s="778"/>
      <c r="D32" s="778"/>
    </row>
    <row r="33" spans="1:4" x14ac:dyDescent="0.2">
      <c r="A33" s="776"/>
      <c r="B33" s="776"/>
      <c r="C33" s="776"/>
      <c r="D33" s="776"/>
    </row>
    <row r="34" spans="1:4" ht="39" customHeight="1" x14ac:dyDescent="0.2">
      <c r="A34" s="778" t="s">
        <v>195</v>
      </c>
      <c r="B34" s="778"/>
      <c r="C34" s="778"/>
      <c r="D34" s="778"/>
    </row>
    <row r="35" spans="1:4" ht="12.75" customHeight="1" x14ac:dyDescent="0.2">
      <c r="A35" s="778" t="s">
        <v>1027</v>
      </c>
      <c r="B35" s="778"/>
      <c r="C35" s="778"/>
      <c r="D35" s="778"/>
    </row>
    <row r="36" spans="1:4" ht="25.5" customHeight="1" x14ac:dyDescent="0.2">
      <c r="A36" s="778" t="s">
        <v>882</v>
      </c>
      <c r="B36" s="778"/>
      <c r="C36" s="778"/>
      <c r="D36" s="778"/>
    </row>
    <row r="37" spans="1:4" x14ac:dyDescent="0.2">
      <c r="A37" s="778" t="s">
        <v>196</v>
      </c>
      <c r="B37" s="778"/>
      <c r="C37" s="778"/>
      <c r="D37" s="778"/>
    </row>
    <row r="38" spans="1:4" ht="25.5" customHeight="1" x14ac:dyDescent="0.2">
      <c r="A38" s="778" t="s">
        <v>197</v>
      </c>
      <c r="B38" s="778"/>
      <c r="C38" s="778"/>
      <c r="D38" s="778"/>
    </row>
    <row r="39" spans="1:4" x14ac:dyDescent="0.2">
      <c r="A39" s="776" t="s">
        <v>194</v>
      </c>
      <c r="B39" s="776"/>
      <c r="C39" s="776"/>
      <c r="D39" s="776"/>
    </row>
    <row r="40" spans="1:4" ht="26.25" customHeight="1" x14ac:dyDescent="0.2">
      <c r="A40" s="778" t="s">
        <v>883</v>
      </c>
      <c r="B40" s="778"/>
      <c r="C40" s="778"/>
      <c r="D40" s="778"/>
    </row>
    <row r="41" spans="1:4" x14ac:dyDescent="0.2">
      <c r="A41" s="114"/>
      <c r="B41" s="112"/>
      <c r="C41" s="112"/>
      <c r="D41" s="112"/>
    </row>
    <row r="42" spans="1:4" ht="12.75" customHeight="1" x14ac:dyDescent="0.2">
      <c r="A42" s="778" t="s">
        <v>198</v>
      </c>
      <c r="B42" s="778"/>
      <c r="C42" s="778"/>
      <c r="D42" s="778"/>
    </row>
    <row r="43" spans="1:4" ht="25.5" customHeight="1" x14ac:dyDescent="0.2">
      <c r="A43" s="778" t="s">
        <v>732</v>
      </c>
      <c r="B43" s="778"/>
      <c r="C43" s="778"/>
      <c r="D43" s="778"/>
    </row>
    <row r="44" spans="1:4" x14ac:dyDescent="0.2">
      <c r="A44" s="114"/>
      <c r="B44" s="112"/>
      <c r="C44" s="112"/>
      <c r="D44" s="112"/>
    </row>
    <row r="45" spans="1:4" x14ac:dyDescent="0.2">
      <c r="A45" s="116" t="s">
        <v>199</v>
      </c>
      <c r="B45" s="112"/>
      <c r="C45" s="112"/>
      <c r="D45" s="112"/>
    </row>
    <row r="46" spans="1:4" ht="25.15" customHeight="1" x14ac:dyDescent="0.2">
      <c r="A46" s="778" t="s">
        <v>687</v>
      </c>
      <c r="B46" s="778"/>
      <c r="C46" s="778"/>
      <c r="D46" s="778"/>
    </row>
    <row r="47" spans="1:4" ht="12.75" customHeight="1" x14ac:dyDescent="0.2">
      <c r="A47" s="778" t="s">
        <v>200</v>
      </c>
      <c r="B47" s="778"/>
      <c r="C47" s="778"/>
      <c r="D47" s="778"/>
    </row>
    <row r="48" spans="1:4" x14ac:dyDescent="0.2">
      <c r="A48" s="114" t="s">
        <v>201</v>
      </c>
      <c r="B48" s="112"/>
      <c r="C48" s="112"/>
      <c r="D48" s="112"/>
    </row>
    <row r="49" spans="1:4" x14ac:dyDescent="0.2">
      <c r="A49" s="114" t="s">
        <v>115</v>
      </c>
      <c r="B49" s="112"/>
      <c r="C49" s="112"/>
      <c r="D49" s="112"/>
    </row>
    <row r="50" spans="1:4" x14ac:dyDescent="0.2">
      <c r="A50" s="114" t="s">
        <v>712</v>
      </c>
      <c r="B50" s="112"/>
      <c r="C50" s="112"/>
      <c r="D50" s="112"/>
    </row>
    <row r="51" spans="1:4" x14ac:dyDescent="0.2">
      <c r="A51" s="114" t="s">
        <v>202</v>
      </c>
      <c r="B51" s="112"/>
      <c r="C51" s="112"/>
      <c r="D51" s="112"/>
    </row>
    <row r="52" spans="1:4" x14ac:dyDescent="0.2">
      <c r="A52" s="113"/>
      <c r="B52" s="112"/>
      <c r="C52" s="112"/>
      <c r="D52" s="112"/>
    </row>
    <row r="53" spans="1:4" ht="25.5" customHeight="1" x14ac:dyDescent="0.2">
      <c r="A53" s="782" t="s">
        <v>1071</v>
      </c>
      <c r="B53" s="782"/>
      <c r="C53" s="782"/>
      <c r="D53" s="782"/>
    </row>
    <row r="54" spans="1:4" x14ac:dyDescent="0.2">
      <c r="A54" s="114"/>
      <c r="B54" s="112"/>
      <c r="C54" s="112"/>
      <c r="D54" s="112"/>
    </row>
    <row r="55" spans="1:4" ht="12.75" customHeight="1" x14ac:dyDescent="0.2">
      <c r="A55" s="788" t="s">
        <v>716</v>
      </c>
      <c r="B55" s="788"/>
      <c r="C55" s="788"/>
      <c r="D55" s="788"/>
    </row>
    <row r="56" spans="1:4" x14ac:dyDescent="0.2">
      <c r="A56" s="113"/>
      <c r="B56" s="112"/>
      <c r="C56" s="112"/>
      <c r="D56" s="112"/>
    </row>
    <row r="57" spans="1:4" x14ac:dyDescent="0.2">
      <c r="A57" s="116" t="s">
        <v>203</v>
      </c>
      <c r="B57" s="112"/>
      <c r="C57" s="112"/>
      <c r="D57" s="112"/>
    </row>
    <row r="58" spans="1:4" ht="40.5" customHeight="1" x14ac:dyDescent="0.2">
      <c r="A58" s="778" t="s">
        <v>884</v>
      </c>
      <c r="B58" s="778"/>
      <c r="C58" s="778"/>
      <c r="D58" s="778"/>
    </row>
    <row r="59" spans="1:4" ht="12.75" customHeight="1" x14ac:dyDescent="0.2">
      <c r="A59" s="778" t="s">
        <v>204</v>
      </c>
      <c r="B59" s="778"/>
      <c r="C59" s="778"/>
      <c r="D59" s="778"/>
    </row>
    <row r="60" spans="1:4" ht="12.75" customHeight="1" x14ac:dyDescent="0.2">
      <c r="A60" s="789" t="s">
        <v>827</v>
      </c>
      <c r="B60" s="789"/>
      <c r="C60" s="789"/>
      <c r="D60" s="789"/>
    </row>
    <row r="61" spans="1:4" ht="12.75" customHeight="1" x14ac:dyDescent="0.2">
      <c r="A61" s="770" t="s">
        <v>885</v>
      </c>
      <c r="B61" s="770"/>
      <c r="C61" s="770"/>
      <c r="D61" s="770"/>
    </row>
    <row r="62" spans="1:4" ht="12.75" customHeight="1" x14ac:dyDescent="0.2">
      <c r="A62" s="770" t="s">
        <v>887</v>
      </c>
      <c r="B62" s="770"/>
      <c r="C62" s="770"/>
      <c r="D62" s="770"/>
    </row>
    <row r="63" spans="1:4" ht="12.75" customHeight="1" x14ac:dyDescent="0.2">
      <c r="A63" s="770" t="s">
        <v>886</v>
      </c>
      <c r="B63" s="770"/>
      <c r="C63" s="770"/>
      <c r="D63" s="770"/>
    </row>
    <row r="64" spans="1:4" ht="12.75" customHeight="1" x14ac:dyDescent="0.2">
      <c r="A64" s="770" t="s">
        <v>888</v>
      </c>
      <c r="B64" s="770"/>
      <c r="C64" s="770"/>
      <c r="D64" s="770"/>
    </row>
    <row r="65" spans="1:4" ht="25.5" customHeight="1" x14ac:dyDescent="0.2">
      <c r="A65" s="778" t="s">
        <v>205</v>
      </c>
      <c r="B65" s="778"/>
      <c r="C65" s="778"/>
      <c r="D65" s="778"/>
    </row>
    <row r="66" spans="1:4" x14ac:dyDescent="0.2">
      <c r="A66" s="114"/>
      <c r="B66" s="112"/>
      <c r="C66" s="112"/>
      <c r="D66" s="112"/>
    </row>
    <row r="67" spans="1:4" x14ac:dyDescent="0.2">
      <c r="A67" s="116" t="s">
        <v>206</v>
      </c>
      <c r="B67" s="112"/>
      <c r="C67" s="112"/>
      <c r="D67" s="112"/>
    </row>
    <row r="68" spans="1:4" ht="12.75" customHeight="1" x14ac:dyDescent="0.2">
      <c r="A68" s="778" t="s">
        <v>207</v>
      </c>
      <c r="B68" s="778"/>
      <c r="C68" s="778"/>
      <c r="D68" s="778"/>
    </row>
    <row r="69" spans="1:4" ht="25.5" customHeight="1" x14ac:dyDescent="0.2">
      <c r="A69" s="778" t="s">
        <v>208</v>
      </c>
      <c r="B69" s="778"/>
      <c r="C69" s="778"/>
      <c r="D69" s="778"/>
    </row>
    <row r="70" spans="1:4" ht="17.25" x14ac:dyDescent="0.2">
      <c r="A70" s="111"/>
      <c r="B70" s="119"/>
      <c r="C70" s="112"/>
      <c r="D70" s="112"/>
    </row>
    <row r="71" spans="1:4" x14ac:dyDescent="0.2">
      <c r="A71" s="116" t="s">
        <v>210</v>
      </c>
      <c r="B71" s="112"/>
      <c r="C71" s="112"/>
      <c r="D71" s="112"/>
    </row>
    <row r="72" spans="1:4" ht="53.25" customHeight="1" x14ac:dyDescent="0.2">
      <c r="A72" s="778" t="s">
        <v>211</v>
      </c>
      <c r="B72" s="778"/>
      <c r="C72" s="778"/>
      <c r="D72" s="778"/>
    </row>
    <row r="73" spans="1:4" x14ac:dyDescent="0.2">
      <c r="A73" s="114"/>
      <c r="B73" s="112"/>
      <c r="C73" s="112"/>
      <c r="D73" s="112"/>
    </row>
    <row r="74" spans="1:4" x14ac:dyDescent="0.2">
      <c r="A74" s="116" t="s">
        <v>209</v>
      </c>
      <c r="B74" s="112"/>
      <c r="C74" s="112"/>
      <c r="D74" s="112"/>
    </row>
    <row r="75" spans="1:4" ht="25.5" customHeight="1" x14ac:dyDescent="0.2">
      <c r="A75" s="778" t="s">
        <v>1072</v>
      </c>
      <c r="B75" s="778"/>
      <c r="C75" s="778"/>
      <c r="D75" s="778"/>
    </row>
    <row r="76" spans="1:4" x14ac:dyDescent="0.2">
      <c r="A76" s="114"/>
      <c r="B76" s="112"/>
      <c r="C76" s="112"/>
      <c r="D76" s="112"/>
    </row>
    <row r="77" spans="1:4" ht="12.75" customHeight="1" x14ac:dyDescent="0.2">
      <c r="A77" s="116" t="s">
        <v>717</v>
      </c>
      <c r="B77" s="112"/>
      <c r="C77" s="112"/>
      <c r="D77" s="112"/>
    </row>
    <row r="78" spans="1:4" x14ac:dyDescent="0.2">
      <c r="A78" s="116"/>
      <c r="B78" s="112"/>
      <c r="C78" s="112"/>
      <c r="D78" s="112"/>
    </row>
    <row r="79" spans="1:4" ht="25.5" customHeight="1" x14ac:dyDescent="0.2">
      <c r="A79" s="778" t="s">
        <v>828</v>
      </c>
      <c r="B79" s="778"/>
      <c r="C79" s="778"/>
      <c r="D79" s="778"/>
    </row>
    <row r="80" spans="1:4" x14ac:dyDescent="0.2">
      <c r="A80" s="770" t="s">
        <v>889</v>
      </c>
      <c r="B80" s="770"/>
      <c r="C80" s="770"/>
      <c r="D80" s="770"/>
    </row>
    <row r="81" spans="1:4" x14ac:dyDescent="0.2">
      <c r="A81" s="770" t="s">
        <v>890</v>
      </c>
      <c r="B81" s="770"/>
      <c r="C81" s="770"/>
      <c r="D81" s="770"/>
    </row>
    <row r="82" spans="1:4" x14ac:dyDescent="0.2">
      <c r="A82" s="770" t="s">
        <v>891</v>
      </c>
      <c r="B82" s="770"/>
      <c r="C82" s="770"/>
      <c r="D82" s="770"/>
    </row>
    <row r="83" spans="1:4" x14ac:dyDescent="0.2">
      <c r="A83" s="111"/>
      <c r="B83" s="112"/>
      <c r="C83" s="112"/>
      <c r="D83" s="112"/>
    </row>
    <row r="84" spans="1:4" x14ac:dyDescent="0.2">
      <c r="A84" s="120" t="s">
        <v>718</v>
      </c>
      <c r="B84" s="121"/>
      <c r="C84" s="112"/>
      <c r="D84" s="112"/>
    </row>
    <row r="85" spans="1:4" x14ac:dyDescent="0.2">
      <c r="A85" s="113"/>
      <c r="B85" s="112"/>
      <c r="C85" s="112"/>
      <c r="D85" s="112"/>
    </row>
    <row r="86" spans="1:4" ht="25.5" customHeight="1" x14ac:dyDescent="0.2">
      <c r="A86" s="778" t="s">
        <v>1073</v>
      </c>
      <c r="B86" s="778"/>
      <c r="C86" s="778"/>
      <c r="D86" s="778"/>
    </row>
    <row r="87" spans="1:4" x14ac:dyDescent="0.2">
      <c r="A87" s="113"/>
      <c r="B87" s="112"/>
      <c r="C87" s="112"/>
      <c r="D87" s="112"/>
    </row>
    <row r="88" spans="1:4" x14ac:dyDescent="0.2">
      <c r="A88" s="122" t="s">
        <v>212</v>
      </c>
      <c r="B88" s="112"/>
      <c r="C88" s="112"/>
      <c r="D88" s="112"/>
    </row>
    <row r="89" spans="1:4" x14ac:dyDescent="0.2">
      <c r="A89" s="778" t="s">
        <v>1042</v>
      </c>
      <c r="B89" s="778"/>
      <c r="C89" s="778"/>
      <c r="D89" s="778"/>
    </row>
    <row r="90" spans="1:4" x14ac:dyDescent="0.2">
      <c r="A90" s="113"/>
      <c r="B90" s="112"/>
      <c r="C90" s="112"/>
      <c r="D90" s="112"/>
    </row>
    <row r="91" spans="1:4" x14ac:dyDescent="0.2">
      <c r="A91" s="776" t="s">
        <v>194</v>
      </c>
      <c r="B91" s="776"/>
      <c r="C91" s="776"/>
      <c r="D91" s="776"/>
    </row>
    <row r="92" spans="1:4" ht="12.75" customHeight="1" x14ac:dyDescent="0.2">
      <c r="A92" s="122" t="s">
        <v>213</v>
      </c>
      <c r="B92" s="112"/>
      <c r="C92" s="112"/>
      <c r="D92" s="112"/>
    </row>
    <row r="93" spans="1:4" ht="25.5" customHeight="1" x14ac:dyDescent="0.2">
      <c r="A93" s="778" t="s">
        <v>214</v>
      </c>
      <c r="B93" s="778"/>
      <c r="C93" s="778"/>
      <c r="D93" s="778"/>
    </row>
    <row r="94" spans="1:4" x14ac:dyDescent="0.2">
      <c r="A94" s="113"/>
      <c r="B94" s="112"/>
      <c r="C94" s="112"/>
      <c r="D94" s="112"/>
    </row>
    <row r="95" spans="1:4" x14ac:dyDescent="0.2">
      <c r="A95" s="785" t="s">
        <v>215</v>
      </c>
      <c r="B95" s="785"/>
      <c r="C95" s="785"/>
      <c r="D95" s="785"/>
    </row>
    <row r="96" spans="1:4" ht="25.5" customHeight="1" x14ac:dyDescent="0.2">
      <c r="A96" s="780" t="s">
        <v>216</v>
      </c>
      <c r="B96" s="780"/>
      <c r="C96" s="780"/>
      <c r="D96" s="780"/>
    </row>
    <row r="97" spans="1:4" x14ac:dyDescent="0.2">
      <c r="A97" s="113"/>
      <c r="B97" s="112"/>
      <c r="C97" s="112"/>
      <c r="D97" s="112"/>
    </row>
    <row r="98" spans="1:4" x14ac:dyDescent="0.2">
      <c r="A98" s="122" t="s">
        <v>81</v>
      </c>
      <c r="B98" s="112"/>
      <c r="C98" s="112"/>
      <c r="D98" s="112"/>
    </row>
    <row r="99" spans="1:4" ht="38.25" customHeight="1" x14ac:dyDescent="0.2">
      <c r="A99" s="778" t="s">
        <v>892</v>
      </c>
      <c r="B99" s="778"/>
      <c r="C99" s="778"/>
      <c r="D99" s="778"/>
    </row>
    <row r="100" spans="1:4" x14ac:dyDescent="0.2">
      <c r="A100" s="113"/>
      <c r="B100" s="112"/>
      <c r="C100" s="112"/>
      <c r="D100" s="112"/>
    </row>
    <row r="101" spans="1:4" x14ac:dyDescent="0.2">
      <c r="A101" s="122" t="s">
        <v>217</v>
      </c>
      <c r="B101" s="112"/>
      <c r="C101" s="112"/>
      <c r="D101" s="112"/>
    </row>
    <row r="102" spans="1:4" ht="37.5" customHeight="1" x14ac:dyDescent="0.2">
      <c r="A102" s="778" t="s">
        <v>893</v>
      </c>
      <c r="B102" s="778"/>
      <c r="C102" s="778"/>
      <c r="D102" s="778"/>
    </row>
    <row r="103" spans="1:4" x14ac:dyDescent="0.2">
      <c r="A103" s="113"/>
      <c r="B103" s="112"/>
      <c r="C103" s="112"/>
      <c r="D103" s="112"/>
    </row>
    <row r="104" spans="1:4" x14ac:dyDescent="0.2">
      <c r="A104" s="113"/>
      <c r="B104" s="112"/>
      <c r="C104" s="112"/>
      <c r="D104" s="112"/>
    </row>
    <row r="105" spans="1:4" x14ac:dyDescent="0.2">
      <c r="A105" s="122" t="s">
        <v>13</v>
      </c>
      <c r="B105" s="112"/>
      <c r="C105" s="112"/>
      <c r="D105" s="112"/>
    </row>
    <row r="106" spans="1:4" ht="51.75" customHeight="1" x14ac:dyDescent="0.2">
      <c r="A106" s="778" t="s">
        <v>667</v>
      </c>
      <c r="B106" s="778"/>
      <c r="C106" s="778"/>
      <c r="D106" s="778"/>
    </row>
    <row r="107" spans="1:4" x14ac:dyDescent="0.2">
      <c r="A107" s="113"/>
      <c r="B107" s="112"/>
      <c r="C107" s="112"/>
      <c r="D107" s="112"/>
    </row>
    <row r="108" spans="1:4" x14ac:dyDescent="0.2">
      <c r="A108" s="122" t="s">
        <v>218</v>
      </c>
      <c r="B108" s="112"/>
      <c r="C108" s="112"/>
      <c r="D108" s="112"/>
    </row>
    <row r="109" spans="1:4" ht="25.5" customHeight="1" x14ac:dyDescent="0.2">
      <c r="A109" s="778" t="s">
        <v>894</v>
      </c>
      <c r="B109" s="778"/>
      <c r="C109" s="778"/>
      <c r="D109" s="778"/>
    </row>
    <row r="110" spans="1:4" x14ac:dyDescent="0.2">
      <c r="A110" s="113"/>
      <c r="B110" s="112"/>
      <c r="C110" s="112"/>
      <c r="D110" s="112"/>
    </row>
    <row r="111" spans="1:4" ht="25.5" customHeight="1" x14ac:dyDescent="0.2">
      <c r="A111" s="781" t="s">
        <v>895</v>
      </c>
      <c r="B111" s="781"/>
      <c r="C111" s="781"/>
      <c r="D111" s="781"/>
    </row>
    <row r="112" spans="1:4" x14ac:dyDescent="0.2">
      <c r="A112" s="113"/>
      <c r="B112" s="112"/>
      <c r="C112" s="112"/>
      <c r="D112" s="112"/>
    </row>
    <row r="113" spans="1:4" x14ac:dyDescent="0.2">
      <c r="A113" s="122" t="s">
        <v>219</v>
      </c>
      <c r="B113" s="112"/>
      <c r="C113" s="112"/>
      <c r="D113" s="112"/>
    </row>
    <row r="114" spans="1:4" x14ac:dyDescent="0.2">
      <c r="A114" s="778" t="s">
        <v>220</v>
      </c>
      <c r="B114" s="778"/>
      <c r="C114" s="778"/>
      <c r="D114" s="778"/>
    </row>
    <row r="115" spans="1:4" x14ac:dyDescent="0.2">
      <c r="A115" s="113"/>
      <c r="B115" s="112"/>
      <c r="C115" s="112"/>
      <c r="D115" s="112"/>
    </row>
    <row r="116" spans="1:4" ht="12.75" customHeight="1" x14ac:dyDescent="0.2">
      <c r="A116" s="113"/>
      <c r="B116" s="112"/>
      <c r="C116" s="112"/>
      <c r="D116" s="112"/>
    </row>
    <row r="117" spans="1:4" x14ac:dyDescent="0.2">
      <c r="A117" s="123" t="s">
        <v>719</v>
      </c>
      <c r="B117" s="112"/>
      <c r="C117" s="112"/>
      <c r="D117" s="112"/>
    </row>
    <row r="118" spans="1:4" x14ac:dyDescent="0.2">
      <c r="A118" s="124"/>
      <c r="B118" s="112"/>
      <c r="C118" s="112"/>
      <c r="D118" s="112"/>
    </row>
    <row r="119" spans="1:4" ht="12.75" customHeight="1" x14ac:dyDescent="0.2">
      <c r="A119" s="786" t="s">
        <v>221</v>
      </c>
      <c r="B119" s="786"/>
      <c r="C119" s="786"/>
      <c r="D119" s="786"/>
    </row>
    <row r="120" spans="1:4" x14ac:dyDescent="0.2">
      <c r="A120" s="125"/>
      <c r="B120" s="112"/>
      <c r="C120" s="112"/>
      <c r="D120" s="112"/>
    </row>
    <row r="121" spans="1:4" x14ac:dyDescent="0.2">
      <c r="A121" s="124" t="s">
        <v>222</v>
      </c>
      <c r="B121" s="112"/>
      <c r="C121" s="112"/>
      <c r="D121" s="112"/>
    </row>
    <row r="122" spans="1:4" ht="25.5" customHeight="1" x14ac:dyDescent="0.2">
      <c r="A122" s="780" t="s">
        <v>223</v>
      </c>
      <c r="B122" s="780"/>
      <c r="C122" s="780"/>
      <c r="D122" s="780"/>
    </row>
    <row r="123" spans="1:4" x14ac:dyDescent="0.2">
      <c r="A123" s="125"/>
      <c r="B123" s="112"/>
      <c r="C123" s="112"/>
      <c r="D123" s="112"/>
    </row>
    <row r="124" spans="1:4" x14ac:dyDescent="0.2">
      <c r="A124" s="786" t="s">
        <v>896</v>
      </c>
      <c r="B124" s="786"/>
      <c r="C124" s="786"/>
      <c r="D124" s="786"/>
    </row>
    <row r="125" spans="1:4" x14ac:dyDescent="0.2">
      <c r="A125" s="125"/>
      <c r="B125" s="112"/>
      <c r="C125" s="112"/>
      <c r="D125" s="112"/>
    </row>
    <row r="126" spans="1:4" x14ac:dyDescent="0.2">
      <c r="A126" s="122" t="s">
        <v>83</v>
      </c>
      <c r="B126" s="112"/>
      <c r="C126" s="112"/>
      <c r="D126" s="112"/>
    </row>
    <row r="127" spans="1:4" ht="26.25" customHeight="1" x14ac:dyDescent="0.2">
      <c r="A127" s="778" t="s">
        <v>897</v>
      </c>
      <c r="B127" s="778"/>
      <c r="C127" s="778"/>
      <c r="D127" s="778"/>
    </row>
    <row r="128" spans="1:4" x14ac:dyDescent="0.2">
      <c r="A128" s="114"/>
      <c r="B128" s="114"/>
      <c r="C128" s="114"/>
      <c r="D128" s="114"/>
    </row>
    <row r="129" spans="1:4" ht="38.25" customHeight="1" x14ac:dyDescent="0.2">
      <c r="A129" s="778" t="s">
        <v>1074</v>
      </c>
      <c r="B129" s="778"/>
      <c r="C129" s="778"/>
      <c r="D129" s="778"/>
    </row>
    <row r="130" spans="1:4" x14ac:dyDescent="0.2">
      <c r="A130" s="114"/>
      <c r="B130" s="114"/>
      <c r="C130" s="114"/>
      <c r="D130" s="114"/>
    </row>
    <row r="131" spans="1:4" ht="25.5" customHeight="1" x14ac:dyDescent="0.2">
      <c r="A131" s="122" t="s">
        <v>1075</v>
      </c>
      <c r="B131" s="112"/>
      <c r="C131" s="112"/>
      <c r="D131" s="112"/>
    </row>
    <row r="132" spans="1:4" ht="40.5" customHeight="1" x14ac:dyDescent="0.2">
      <c r="A132" s="778" t="s">
        <v>898</v>
      </c>
      <c r="B132" s="778"/>
      <c r="C132" s="778"/>
      <c r="D132" s="778"/>
    </row>
    <row r="133" spans="1:4" ht="12.75" customHeight="1" x14ac:dyDescent="0.2">
      <c r="A133" s="113"/>
      <c r="B133" s="112"/>
      <c r="C133" s="112"/>
      <c r="D133" s="112"/>
    </row>
    <row r="134" spans="1:4" ht="25.5" customHeight="1" x14ac:dyDescent="0.2">
      <c r="A134" s="778" t="s">
        <v>225</v>
      </c>
      <c r="B134" s="778"/>
      <c r="C134" s="778"/>
      <c r="D134" s="778"/>
    </row>
    <row r="135" spans="1:4" x14ac:dyDescent="0.2">
      <c r="A135" s="776" t="s">
        <v>194</v>
      </c>
      <c r="B135" s="776"/>
      <c r="C135" s="776"/>
      <c r="D135" s="776"/>
    </row>
    <row r="136" spans="1:4" x14ac:dyDescent="0.2">
      <c r="A136" s="778" t="s">
        <v>668</v>
      </c>
      <c r="B136" s="778"/>
      <c r="C136" s="778"/>
      <c r="D136" s="778"/>
    </row>
    <row r="137" spans="1:4" x14ac:dyDescent="0.2">
      <c r="A137" s="113"/>
      <c r="B137" s="112"/>
      <c r="C137" s="112"/>
      <c r="D137" s="112"/>
    </row>
    <row r="138" spans="1:4" x14ac:dyDescent="0.2">
      <c r="A138" s="126" t="s">
        <v>226</v>
      </c>
      <c r="B138" s="127" t="s">
        <v>227</v>
      </c>
      <c r="C138" s="112"/>
      <c r="D138" s="112"/>
    </row>
    <row r="139" spans="1:4" x14ac:dyDescent="0.2">
      <c r="A139" s="128" t="s">
        <v>102</v>
      </c>
      <c r="B139" s="129" t="s">
        <v>228</v>
      </c>
      <c r="C139" s="112"/>
      <c r="D139" s="112"/>
    </row>
    <row r="140" spans="1:4" x14ac:dyDescent="0.2">
      <c r="A140" s="128" t="s">
        <v>229</v>
      </c>
      <c r="B140" s="129" t="s">
        <v>230</v>
      </c>
      <c r="C140" s="112"/>
      <c r="D140" s="112"/>
    </row>
    <row r="141" spans="1:4" x14ac:dyDescent="0.2">
      <c r="A141" s="113" t="s">
        <v>770</v>
      </c>
      <c r="B141" s="130" t="s">
        <v>231</v>
      </c>
      <c r="C141" s="112"/>
      <c r="D141" s="112"/>
    </row>
    <row r="142" spans="1:4" x14ac:dyDescent="0.2">
      <c r="A142" s="131" t="s">
        <v>232</v>
      </c>
      <c r="B142" s="132" t="s">
        <v>233</v>
      </c>
      <c r="C142" s="112"/>
      <c r="D142" s="112"/>
    </row>
    <row r="143" spans="1:4" x14ac:dyDescent="0.2">
      <c r="A143" s="113" t="s">
        <v>234</v>
      </c>
      <c r="B143" s="133" t="s">
        <v>235</v>
      </c>
      <c r="C143" s="112"/>
      <c r="D143" s="112"/>
    </row>
    <row r="144" spans="1:4" x14ac:dyDescent="0.2">
      <c r="A144" s="134" t="s">
        <v>236</v>
      </c>
      <c r="B144" s="130" t="s">
        <v>235</v>
      </c>
      <c r="C144" s="112"/>
      <c r="D144" s="112"/>
    </row>
    <row r="145" spans="1:4" x14ac:dyDescent="0.2">
      <c r="A145" s="131" t="s">
        <v>237</v>
      </c>
      <c r="B145" s="133" t="s">
        <v>235</v>
      </c>
      <c r="C145" s="112"/>
      <c r="D145" s="112"/>
    </row>
    <row r="146" spans="1:4" x14ac:dyDescent="0.2">
      <c r="A146" s="113"/>
      <c r="B146" s="112"/>
      <c r="C146" s="112"/>
      <c r="D146" s="112"/>
    </row>
    <row r="147" spans="1:4" ht="27.75" customHeight="1" x14ac:dyDescent="0.2">
      <c r="A147" s="778" t="s">
        <v>238</v>
      </c>
      <c r="B147" s="778"/>
      <c r="C147" s="778"/>
      <c r="D147" s="778"/>
    </row>
    <row r="148" spans="1:4" x14ac:dyDescent="0.2">
      <c r="A148" s="113"/>
      <c r="B148" s="112"/>
      <c r="C148" s="112"/>
      <c r="D148" s="112"/>
    </row>
    <row r="149" spans="1:4" ht="38.25" customHeight="1" x14ac:dyDescent="0.2">
      <c r="A149" s="778" t="s">
        <v>239</v>
      </c>
      <c r="B149" s="778"/>
      <c r="C149" s="778"/>
      <c r="D149" s="778"/>
    </row>
    <row r="150" spans="1:4" ht="12.75" customHeight="1" x14ac:dyDescent="0.2">
      <c r="A150" s="113"/>
      <c r="B150" s="112"/>
      <c r="C150" s="112"/>
      <c r="D150" s="112"/>
    </row>
    <row r="151" spans="1:4" ht="25.5" customHeight="1" x14ac:dyDescent="0.2">
      <c r="A151" s="778" t="s">
        <v>899</v>
      </c>
      <c r="B151" s="778"/>
      <c r="C151" s="778"/>
      <c r="D151" s="778"/>
    </row>
    <row r="152" spans="1:4" x14ac:dyDescent="0.2">
      <c r="A152" s="114"/>
      <c r="B152" s="114"/>
      <c r="C152" s="114"/>
      <c r="D152" s="114"/>
    </row>
    <row r="153" spans="1:4" x14ac:dyDescent="0.2">
      <c r="A153" s="778" t="s">
        <v>240</v>
      </c>
      <c r="B153" s="778"/>
      <c r="C153" s="778"/>
      <c r="D153" s="778"/>
    </row>
    <row r="154" spans="1:4" x14ac:dyDescent="0.2">
      <c r="A154" s="113"/>
      <c r="B154" s="112"/>
      <c r="C154" s="112"/>
      <c r="D154" s="112"/>
    </row>
    <row r="155" spans="1:4" x14ac:dyDescent="0.2">
      <c r="A155" s="122" t="s">
        <v>241</v>
      </c>
      <c r="B155" s="112"/>
      <c r="C155" s="112"/>
      <c r="D155" s="112"/>
    </row>
    <row r="156" spans="1:4" x14ac:dyDescent="0.2">
      <c r="A156" s="778" t="s">
        <v>829</v>
      </c>
      <c r="B156" s="778"/>
      <c r="C156" s="778"/>
      <c r="D156" s="778"/>
    </row>
    <row r="157" spans="1:4" x14ac:dyDescent="0.2">
      <c r="A157" s="114"/>
      <c r="B157" s="114"/>
      <c r="C157" s="114"/>
      <c r="D157" s="114"/>
    </row>
    <row r="158" spans="1:4" x14ac:dyDescent="0.2">
      <c r="A158" s="122" t="s">
        <v>242</v>
      </c>
      <c r="B158" s="112"/>
      <c r="C158" s="112"/>
      <c r="D158" s="112"/>
    </row>
    <row r="159" spans="1:4" x14ac:dyDescent="0.2">
      <c r="A159" s="778" t="s">
        <v>243</v>
      </c>
      <c r="B159" s="778"/>
      <c r="C159" s="778"/>
      <c r="D159" s="778"/>
    </row>
    <row r="160" spans="1:4" x14ac:dyDescent="0.2">
      <c r="A160" s="114"/>
      <c r="B160" s="114"/>
      <c r="C160" s="114"/>
      <c r="D160" s="114"/>
    </row>
    <row r="161" spans="1:4" x14ac:dyDescent="0.2">
      <c r="A161" s="135" t="s">
        <v>244</v>
      </c>
      <c r="B161" s="112"/>
      <c r="C161" s="112"/>
      <c r="D161" s="112"/>
    </row>
    <row r="162" spans="1:4" ht="24.75" customHeight="1" x14ac:dyDescent="0.2">
      <c r="A162" s="778" t="s">
        <v>900</v>
      </c>
      <c r="B162" s="778"/>
      <c r="C162" s="778"/>
      <c r="D162" s="778"/>
    </row>
    <row r="163" spans="1:4" x14ac:dyDescent="0.2">
      <c r="A163" s="114"/>
      <c r="B163" s="114"/>
      <c r="C163" s="114"/>
      <c r="D163" s="114"/>
    </row>
    <row r="164" spans="1:4" ht="12.75" customHeight="1" x14ac:dyDescent="0.2">
      <c r="A164" s="135" t="s">
        <v>245</v>
      </c>
      <c r="B164" s="112"/>
      <c r="C164" s="112"/>
      <c r="D164" s="112"/>
    </row>
    <row r="165" spans="1:4" x14ac:dyDescent="0.2">
      <c r="A165" s="770" t="s">
        <v>816</v>
      </c>
      <c r="B165" s="770"/>
      <c r="C165" s="770"/>
      <c r="D165" s="770"/>
    </row>
    <row r="166" spans="1:4" x14ac:dyDescent="0.2">
      <c r="A166" s="113"/>
      <c r="B166" s="112"/>
      <c r="C166" s="112"/>
      <c r="D166" s="112"/>
    </row>
    <row r="167" spans="1:4" x14ac:dyDescent="0.2">
      <c r="A167" s="792" t="s">
        <v>720</v>
      </c>
      <c r="B167" s="792"/>
      <c r="C167" s="792"/>
      <c r="D167" s="792"/>
    </row>
    <row r="168" spans="1:4" x14ac:dyDescent="0.2">
      <c r="A168" s="122"/>
      <c r="B168" s="112"/>
      <c r="C168" s="112"/>
      <c r="D168" s="112"/>
    </row>
    <row r="169" spans="1:4" x14ac:dyDescent="0.2">
      <c r="A169" s="778" t="s">
        <v>246</v>
      </c>
      <c r="B169" s="778"/>
      <c r="C169" s="778"/>
      <c r="D169" s="778"/>
    </row>
    <row r="170" spans="1:4" ht="12.75" customHeight="1" x14ac:dyDescent="0.2">
      <c r="A170" s="114"/>
      <c r="B170" s="114"/>
      <c r="C170" s="114"/>
      <c r="D170" s="114"/>
    </row>
    <row r="171" spans="1:4" x14ac:dyDescent="0.2">
      <c r="A171" s="122" t="s">
        <v>247</v>
      </c>
      <c r="B171" s="112"/>
      <c r="C171" s="112"/>
      <c r="D171" s="112"/>
    </row>
    <row r="172" spans="1:4" ht="12.75" customHeight="1" x14ac:dyDescent="0.2">
      <c r="A172" s="122"/>
      <c r="B172" s="112"/>
      <c r="C172" s="112"/>
      <c r="D172" s="112"/>
    </row>
    <row r="173" spans="1:4" ht="12.75" customHeight="1" x14ac:dyDescent="0.2">
      <c r="A173" s="778" t="s">
        <v>248</v>
      </c>
      <c r="B173" s="778"/>
      <c r="C173" s="778"/>
      <c r="D173" s="778"/>
    </row>
    <row r="174" spans="1:4" x14ac:dyDescent="0.2">
      <c r="A174" s="114"/>
      <c r="B174" s="114"/>
      <c r="C174" s="114"/>
      <c r="D174" s="114"/>
    </row>
    <row r="175" spans="1:4" x14ac:dyDescent="0.2">
      <c r="A175" s="790" t="s">
        <v>249</v>
      </c>
      <c r="B175" s="790"/>
      <c r="C175" s="790"/>
      <c r="D175" s="790"/>
    </row>
    <row r="176" spans="1:4" x14ac:dyDescent="0.2">
      <c r="A176" s="770" t="s">
        <v>250</v>
      </c>
      <c r="B176" s="770"/>
      <c r="C176" s="770"/>
      <c r="D176" s="770"/>
    </row>
    <row r="177" spans="1:4" x14ac:dyDescent="0.2">
      <c r="A177" s="776" t="s">
        <v>194</v>
      </c>
      <c r="B177" s="776"/>
      <c r="C177" s="776"/>
      <c r="D177" s="776"/>
    </row>
    <row r="178" spans="1:4" x14ac:dyDescent="0.2">
      <c r="A178" s="791" t="s">
        <v>251</v>
      </c>
      <c r="B178" s="791"/>
      <c r="C178" s="791"/>
      <c r="D178" s="791"/>
    </row>
    <row r="179" spans="1:4" ht="24.75" customHeight="1" x14ac:dyDescent="0.2">
      <c r="A179" s="778" t="s">
        <v>252</v>
      </c>
      <c r="B179" s="778"/>
      <c r="C179" s="778"/>
      <c r="D179" s="778"/>
    </row>
    <row r="180" spans="1:4" x14ac:dyDescent="0.2">
      <c r="A180" s="114"/>
      <c r="B180" s="114"/>
      <c r="C180" s="114"/>
      <c r="D180" s="114"/>
    </row>
    <row r="181" spans="1:4" ht="12.75" customHeight="1" x14ac:dyDescent="0.2">
      <c r="A181" s="135" t="s">
        <v>253</v>
      </c>
      <c r="B181" s="112"/>
      <c r="C181" s="112"/>
      <c r="D181" s="112"/>
    </row>
    <row r="182" spans="1:4" ht="25.5" customHeight="1" x14ac:dyDescent="0.2">
      <c r="A182" s="778" t="s">
        <v>901</v>
      </c>
      <c r="B182" s="778"/>
      <c r="C182" s="778"/>
      <c r="D182" s="778"/>
    </row>
    <row r="183" spans="1:4" x14ac:dyDescent="0.2">
      <c r="A183" s="114"/>
      <c r="B183" s="114"/>
      <c r="C183" s="114"/>
      <c r="D183" s="114"/>
    </row>
    <row r="184" spans="1:4" x14ac:dyDescent="0.2">
      <c r="A184" s="778" t="s">
        <v>1076</v>
      </c>
      <c r="B184" s="778"/>
      <c r="C184" s="778"/>
      <c r="D184" s="778"/>
    </row>
    <row r="185" spans="1:4" x14ac:dyDescent="0.2">
      <c r="A185" s="114"/>
      <c r="B185" s="114"/>
      <c r="C185" s="114"/>
      <c r="D185" s="114"/>
    </row>
    <row r="186" spans="1:4" ht="38.25" customHeight="1" x14ac:dyDescent="0.2">
      <c r="A186" s="778" t="s">
        <v>1077</v>
      </c>
      <c r="B186" s="778"/>
      <c r="C186" s="778"/>
      <c r="D186" s="778"/>
    </row>
    <row r="187" spans="1:4" x14ac:dyDescent="0.2">
      <c r="A187" s="113"/>
      <c r="B187" s="112"/>
      <c r="C187" s="112"/>
      <c r="D187" s="112"/>
    </row>
    <row r="188" spans="1:4" ht="50.25" customHeight="1" x14ac:dyDescent="0.2">
      <c r="A188" s="778" t="s">
        <v>254</v>
      </c>
      <c r="B188" s="778"/>
      <c r="C188" s="778"/>
      <c r="D188" s="778"/>
    </row>
    <row r="189" spans="1:4" ht="12.75" customHeight="1" x14ac:dyDescent="0.2">
      <c r="A189" s="114"/>
      <c r="B189" s="114"/>
      <c r="C189" s="114"/>
      <c r="D189" s="114"/>
    </row>
    <row r="190" spans="1:4" ht="63.75" customHeight="1" x14ac:dyDescent="0.2">
      <c r="A190" s="778" t="s">
        <v>255</v>
      </c>
      <c r="B190" s="778"/>
      <c r="C190" s="778"/>
      <c r="D190" s="778"/>
    </row>
    <row r="191" spans="1:4" x14ac:dyDescent="0.2">
      <c r="A191" s="600"/>
      <c r="B191" s="600"/>
      <c r="C191" s="600"/>
      <c r="D191" s="600"/>
    </row>
    <row r="192" spans="1:4" x14ac:dyDescent="0.2">
      <c r="A192" s="776" t="s">
        <v>85</v>
      </c>
      <c r="B192" s="776"/>
      <c r="C192" s="776"/>
      <c r="D192" s="776"/>
    </row>
    <row r="193" spans="1:4" x14ac:dyDescent="0.2">
      <c r="A193" s="599"/>
      <c r="B193" s="599"/>
      <c r="C193" s="599"/>
      <c r="D193" s="599"/>
    </row>
    <row r="194" spans="1:4" x14ac:dyDescent="0.2">
      <c r="A194" s="777" t="s">
        <v>902</v>
      </c>
      <c r="B194" s="777"/>
      <c r="C194" s="777"/>
      <c r="D194" s="777"/>
    </row>
    <row r="195" spans="1:4" x14ac:dyDescent="0.2">
      <c r="A195" s="770" t="s">
        <v>903</v>
      </c>
      <c r="B195" s="770"/>
      <c r="C195" s="770"/>
      <c r="D195" s="770"/>
    </row>
    <row r="196" spans="1:4" x14ac:dyDescent="0.2">
      <c r="A196" s="770" t="s">
        <v>1078</v>
      </c>
      <c r="B196" s="770"/>
      <c r="C196" s="770"/>
      <c r="D196" s="770"/>
    </row>
    <row r="197" spans="1:4" x14ac:dyDescent="0.2">
      <c r="A197" s="601"/>
      <c r="B197" s="601"/>
      <c r="C197" s="601"/>
      <c r="D197" s="601"/>
    </row>
    <row r="198" spans="1:4" x14ac:dyDescent="0.2">
      <c r="A198" s="120" t="s">
        <v>721</v>
      </c>
      <c r="B198" s="112"/>
      <c r="C198" s="112"/>
      <c r="D198" s="112"/>
    </row>
    <row r="199" spans="1:4" x14ac:dyDescent="0.2">
      <c r="A199" s="122"/>
      <c r="B199" s="112"/>
      <c r="C199" s="112"/>
      <c r="D199" s="112"/>
    </row>
    <row r="200" spans="1:4" ht="62.25" customHeight="1" x14ac:dyDescent="0.2">
      <c r="A200" s="778" t="s">
        <v>904</v>
      </c>
      <c r="B200" s="778"/>
      <c r="C200" s="778"/>
      <c r="D200" s="778"/>
    </row>
    <row r="201" spans="1:4" ht="12.75" customHeight="1" x14ac:dyDescent="0.2">
      <c r="A201" s="114"/>
      <c r="B201" s="114"/>
      <c r="C201" s="114"/>
      <c r="D201" s="114"/>
    </row>
    <row r="202" spans="1:4" ht="26.25" customHeight="1" x14ac:dyDescent="0.2">
      <c r="A202" s="778" t="s">
        <v>256</v>
      </c>
      <c r="B202" s="778"/>
      <c r="C202" s="778"/>
      <c r="D202" s="778"/>
    </row>
    <row r="203" spans="1:4" x14ac:dyDescent="0.2">
      <c r="A203" s="114"/>
      <c r="B203" s="114"/>
      <c r="C203" s="114"/>
      <c r="D203" s="114"/>
    </row>
    <row r="204" spans="1:4" x14ac:dyDescent="0.2">
      <c r="A204" s="778" t="s">
        <v>257</v>
      </c>
      <c r="B204" s="778"/>
      <c r="C204" s="778"/>
      <c r="D204" s="778"/>
    </row>
    <row r="205" spans="1:4" x14ac:dyDescent="0.2">
      <c r="A205" s="114"/>
      <c r="B205" s="114"/>
      <c r="C205" s="114"/>
      <c r="D205" s="114"/>
    </row>
    <row r="206" spans="1:4" x14ac:dyDescent="0.2">
      <c r="A206" s="779" t="s">
        <v>258</v>
      </c>
      <c r="B206" s="779"/>
      <c r="C206" s="779"/>
      <c r="D206" s="779"/>
    </row>
    <row r="207" spans="1:4" x14ac:dyDescent="0.2">
      <c r="A207" s="122"/>
      <c r="B207" s="112"/>
      <c r="C207" s="112"/>
      <c r="D207" s="112"/>
    </row>
    <row r="208" spans="1:4" x14ac:dyDescent="0.2">
      <c r="A208" s="135" t="s">
        <v>57</v>
      </c>
      <c r="B208" s="112"/>
      <c r="C208" s="112"/>
      <c r="D208" s="112"/>
    </row>
    <row r="209" spans="1:4" ht="51.75" customHeight="1" x14ac:dyDescent="0.2">
      <c r="A209" s="778" t="s">
        <v>961</v>
      </c>
      <c r="B209" s="778"/>
      <c r="C209" s="778"/>
      <c r="D209" s="778"/>
    </row>
    <row r="210" spans="1:4" x14ac:dyDescent="0.2">
      <c r="A210" s="114"/>
      <c r="B210" s="114"/>
      <c r="C210" s="114"/>
      <c r="D210" s="114"/>
    </row>
    <row r="211" spans="1:4" ht="25.5" customHeight="1" x14ac:dyDescent="0.2">
      <c r="A211" s="778" t="s">
        <v>905</v>
      </c>
      <c r="B211" s="778"/>
      <c r="C211" s="778"/>
      <c r="D211" s="778"/>
    </row>
    <row r="212" spans="1:4" x14ac:dyDescent="0.2">
      <c r="A212" s="114"/>
      <c r="B212" s="114"/>
      <c r="C212" s="114"/>
      <c r="D212" s="114"/>
    </row>
    <row r="213" spans="1:4" x14ac:dyDescent="0.2">
      <c r="A213" s="114"/>
      <c r="B213" s="114"/>
      <c r="C213" s="114"/>
      <c r="D213" s="114"/>
    </row>
    <row r="214" spans="1:4" x14ac:dyDescent="0.2">
      <c r="A214" s="135" t="s">
        <v>259</v>
      </c>
      <c r="B214" s="112"/>
      <c r="C214" s="112"/>
      <c r="D214" s="112"/>
    </row>
    <row r="215" spans="1:4" ht="40.5" customHeight="1" x14ac:dyDescent="0.2">
      <c r="A215" s="778" t="s">
        <v>996</v>
      </c>
      <c r="B215" s="778"/>
      <c r="C215" s="778"/>
      <c r="D215" s="778"/>
    </row>
    <row r="216" spans="1:4" x14ac:dyDescent="0.2">
      <c r="A216" s="776" t="s">
        <v>194</v>
      </c>
      <c r="B216" s="776"/>
      <c r="C216" s="776"/>
      <c r="D216" s="776"/>
    </row>
    <row r="217" spans="1:4" ht="27" customHeight="1" x14ac:dyDescent="0.2">
      <c r="A217" s="778" t="s">
        <v>906</v>
      </c>
      <c r="B217" s="778"/>
      <c r="C217" s="778"/>
      <c r="D217" s="778"/>
    </row>
    <row r="218" spans="1:4" x14ac:dyDescent="0.2">
      <c r="A218" s="113"/>
      <c r="B218" s="112"/>
      <c r="C218" s="112"/>
      <c r="D218" s="112"/>
    </row>
    <row r="219" spans="1:4" x14ac:dyDescent="0.2">
      <c r="A219" s="120" t="s">
        <v>727</v>
      </c>
      <c r="B219" s="112"/>
      <c r="C219" s="112"/>
      <c r="D219" s="112"/>
    </row>
    <row r="220" spans="1:4" x14ac:dyDescent="0.2">
      <c r="A220" s="122"/>
      <c r="B220" s="112"/>
      <c r="C220" s="112"/>
      <c r="D220" s="112"/>
    </row>
    <row r="221" spans="1:4" x14ac:dyDescent="0.2">
      <c r="A221" s="135" t="s">
        <v>56</v>
      </c>
      <c r="B221" s="112"/>
      <c r="C221" s="112"/>
      <c r="D221" s="112"/>
    </row>
    <row r="222" spans="1:4" ht="39.75" customHeight="1" x14ac:dyDescent="0.2">
      <c r="A222" s="778" t="s">
        <v>907</v>
      </c>
      <c r="B222" s="778"/>
      <c r="C222" s="778"/>
      <c r="D222" s="778"/>
    </row>
    <row r="223" spans="1:4" x14ac:dyDescent="0.2">
      <c r="A223" s="113"/>
      <c r="B223" s="112"/>
      <c r="C223" s="112"/>
      <c r="D223" s="112"/>
    </row>
    <row r="224" spans="1:4" x14ac:dyDescent="0.2">
      <c r="A224" s="135" t="s">
        <v>57</v>
      </c>
      <c r="B224" s="112"/>
      <c r="C224" s="112"/>
      <c r="D224" s="112"/>
    </row>
    <row r="225" spans="1:4" x14ac:dyDescent="0.2">
      <c r="A225" s="113" t="s">
        <v>260</v>
      </c>
      <c r="B225" s="112"/>
      <c r="C225" s="112"/>
      <c r="D225" s="112"/>
    </row>
    <row r="226" spans="1:4" x14ac:dyDescent="0.2">
      <c r="A226" s="778" t="s">
        <v>908</v>
      </c>
      <c r="B226" s="778"/>
      <c r="C226" s="778"/>
      <c r="D226" s="778"/>
    </row>
    <row r="227" spans="1:4" x14ac:dyDescent="0.2">
      <c r="A227" s="778" t="s">
        <v>1021</v>
      </c>
      <c r="B227" s="778"/>
      <c r="C227" s="778"/>
      <c r="D227" s="778"/>
    </row>
    <row r="228" spans="1:4" x14ac:dyDescent="0.2">
      <c r="A228" s="114"/>
      <c r="B228" s="114"/>
      <c r="C228" s="114"/>
      <c r="D228" s="114"/>
    </row>
    <row r="229" spans="1:4" ht="40.9" customHeight="1" x14ac:dyDescent="0.2">
      <c r="A229" s="778" t="s">
        <v>909</v>
      </c>
      <c r="B229" s="778"/>
      <c r="C229" s="778"/>
      <c r="D229" s="778"/>
    </row>
    <row r="230" spans="1:4" ht="12.75" customHeight="1" x14ac:dyDescent="0.2">
      <c r="A230" s="113"/>
      <c r="B230" s="112"/>
      <c r="C230" s="112"/>
      <c r="D230" s="112"/>
    </row>
    <row r="231" spans="1:4" ht="26.25" customHeight="1" x14ac:dyDescent="0.2">
      <c r="A231" s="778" t="s">
        <v>261</v>
      </c>
      <c r="B231" s="778"/>
      <c r="C231" s="778"/>
      <c r="D231" s="778"/>
    </row>
    <row r="232" spans="1:4" x14ac:dyDescent="0.2">
      <c r="A232" s="114"/>
      <c r="B232" s="114"/>
      <c r="C232" s="114"/>
      <c r="D232" s="114"/>
    </row>
    <row r="233" spans="1:4" x14ac:dyDescent="0.2">
      <c r="A233" s="780" t="s">
        <v>733</v>
      </c>
      <c r="B233" s="780"/>
      <c r="C233" s="780"/>
      <c r="D233" s="780"/>
    </row>
    <row r="234" spans="1:4" x14ac:dyDescent="0.2">
      <c r="A234" s="113"/>
      <c r="B234" s="112"/>
      <c r="C234" s="112"/>
      <c r="D234" s="112"/>
    </row>
    <row r="235" spans="1:4" x14ac:dyDescent="0.2">
      <c r="A235" s="135" t="s">
        <v>58</v>
      </c>
      <c r="B235" s="112"/>
      <c r="C235" s="112"/>
      <c r="D235" s="112"/>
    </row>
    <row r="236" spans="1:4" x14ac:dyDescent="0.2">
      <c r="A236" s="770" t="s">
        <v>262</v>
      </c>
      <c r="B236" s="770"/>
      <c r="C236" s="770"/>
      <c r="D236" s="770"/>
    </row>
    <row r="237" spans="1:4" x14ac:dyDescent="0.2">
      <c r="A237" s="770" t="s">
        <v>263</v>
      </c>
      <c r="B237" s="770"/>
      <c r="C237" s="770"/>
      <c r="D237" s="770"/>
    </row>
    <row r="238" spans="1:4" x14ac:dyDescent="0.2">
      <c r="A238" s="113" t="s">
        <v>911</v>
      </c>
      <c r="B238" s="112"/>
      <c r="C238" s="112"/>
      <c r="D238" s="112"/>
    </row>
    <row r="239" spans="1:4" x14ac:dyDescent="0.2">
      <c r="A239" s="113" t="s">
        <v>910</v>
      </c>
      <c r="B239" s="112"/>
      <c r="C239" s="112"/>
      <c r="D239" s="112"/>
    </row>
    <row r="240" spans="1:4" x14ac:dyDescent="0.2">
      <c r="A240" s="113"/>
      <c r="B240" s="112"/>
      <c r="C240" s="112"/>
      <c r="D240" s="112"/>
    </row>
    <row r="241" spans="1:4" ht="25.5" customHeight="1" x14ac:dyDescent="0.2">
      <c r="A241" s="778" t="s">
        <v>264</v>
      </c>
      <c r="B241" s="778"/>
      <c r="C241" s="778"/>
      <c r="D241" s="778"/>
    </row>
    <row r="242" spans="1:4" x14ac:dyDescent="0.2">
      <c r="A242" s="114"/>
      <c r="B242" s="114"/>
      <c r="C242" s="114"/>
      <c r="D242" s="114"/>
    </row>
    <row r="243" spans="1:4" x14ac:dyDescent="0.2">
      <c r="A243" s="778" t="s">
        <v>912</v>
      </c>
      <c r="B243" s="778"/>
      <c r="C243" s="778"/>
      <c r="D243" s="778"/>
    </row>
    <row r="244" spans="1:4" x14ac:dyDescent="0.2">
      <c r="A244" s="556"/>
      <c r="B244" s="556"/>
      <c r="C244" s="556"/>
      <c r="D244" s="556"/>
    </row>
    <row r="245" spans="1:4" s="53" customFormat="1" x14ac:dyDescent="0.2">
      <c r="A245" s="587" t="s">
        <v>817</v>
      </c>
      <c r="B245" s="563"/>
      <c r="C245" s="563"/>
      <c r="D245" s="563"/>
    </row>
    <row r="246" spans="1:4" s="53" customFormat="1" x14ac:dyDescent="0.2">
      <c r="A246" s="787" t="s">
        <v>830</v>
      </c>
      <c r="B246" s="787"/>
      <c r="C246" s="787"/>
      <c r="D246" s="787"/>
    </row>
    <row r="247" spans="1:4" s="53" customFormat="1" x14ac:dyDescent="0.2">
      <c r="A247" s="782" t="s">
        <v>831</v>
      </c>
      <c r="B247" s="782"/>
      <c r="C247" s="782"/>
      <c r="D247" s="782"/>
    </row>
    <row r="248" spans="1:4" s="53" customFormat="1" ht="26.25" customHeight="1" x14ac:dyDescent="0.2">
      <c r="A248" s="782" t="s">
        <v>848</v>
      </c>
      <c r="B248" s="782"/>
      <c r="C248" s="782"/>
      <c r="D248" s="782"/>
    </row>
    <row r="249" spans="1:4" s="53" customFormat="1" ht="40.5" customHeight="1" x14ac:dyDescent="0.2">
      <c r="A249" s="782" t="s">
        <v>832</v>
      </c>
      <c r="B249" s="782"/>
      <c r="C249" s="782"/>
      <c r="D249" s="782"/>
    </row>
    <row r="250" spans="1:4" s="53" customFormat="1" ht="25.5" customHeight="1" x14ac:dyDescent="0.2">
      <c r="A250" s="784" t="s">
        <v>818</v>
      </c>
      <c r="B250" s="784"/>
      <c r="C250" s="784"/>
      <c r="D250" s="784"/>
    </row>
    <row r="251" spans="1:4" x14ac:dyDescent="0.2">
      <c r="A251" s="113"/>
      <c r="B251" s="112"/>
      <c r="C251" s="112"/>
      <c r="D251" s="112"/>
    </row>
    <row r="252" spans="1:4" x14ac:dyDescent="0.2">
      <c r="A252" s="135" t="s">
        <v>265</v>
      </c>
      <c r="B252" s="112"/>
      <c r="C252" s="112"/>
      <c r="D252" s="112"/>
    </row>
    <row r="253" spans="1:4" ht="27" customHeight="1" x14ac:dyDescent="0.2">
      <c r="A253" s="778" t="s">
        <v>913</v>
      </c>
      <c r="B253" s="778"/>
      <c r="C253" s="778"/>
      <c r="D253" s="778"/>
    </row>
    <row r="254" spans="1:4" x14ac:dyDescent="0.2">
      <c r="A254" s="114"/>
      <c r="B254" s="114"/>
      <c r="C254" s="114"/>
      <c r="D254" s="114"/>
    </row>
    <row r="255" spans="1:4" ht="40.5" customHeight="1" x14ac:dyDescent="0.2">
      <c r="A255" s="778" t="s">
        <v>266</v>
      </c>
      <c r="B255" s="778"/>
      <c r="C255" s="778"/>
      <c r="D255" s="778"/>
    </row>
    <row r="256" spans="1:4" x14ac:dyDescent="0.2">
      <c r="A256" s="114"/>
      <c r="B256" s="114"/>
      <c r="C256" s="114"/>
      <c r="D256" s="114"/>
    </row>
    <row r="257" spans="1:4" x14ac:dyDescent="0.2">
      <c r="A257" s="778" t="s">
        <v>1022</v>
      </c>
      <c r="B257" s="778"/>
      <c r="C257" s="778"/>
      <c r="D257" s="778"/>
    </row>
    <row r="258" spans="1:4" x14ac:dyDescent="0.2">
      <c r="A258" s="113"/>
      <c r="B258" s="112"/>
      <c r="C258" s="112"/>
      <c r="D258" s="112"/>
    </row>
    <row r="259" spans="1:4" ht="38.25" customHeight="1" x14ac:dyDescent="0.2">
      <c r="A259" s="778" t="s">
        <v>914</v>
      </c>
      <c r="B259" s="778"/>
      <c r="C259" s="778"/>
      <c r="D259" s="778"/>
    </row>
    <row r="260" spans="1:4" x14ac:dyDescent="0.2">
      <c r="A260" s="776" t="s">
        <v>194</v>
      </c>
      <c r="B260" s="776"/>
      <c r="C260" s="776"/>
      <c r="D260" s="776"/>
    </row>
    <row r="261" spans="1:4" x14ac:dyDescent="0.2">
      <c r="A261" s="120" t="s">
        <v>728</v>
      </c>
      <c r="B261" s="112"/>
      <c r="C261" s="112"/>
      <c r="D261" s="112"/>
    </row>
    <row r="262" spans="1:4" x14ac:dyDescent="0.2">
      <c r="A262" s="122"/>
      <c r="B262" s="112"/>
      <c r="C262" s="112"/>
      <c r="D262" s="112"/>
    </row>
    <row r="263" spans="1:4" x14ac:dyDescent="0.2">
      <c r="A263" s="135" t="s">
        <v>61</v>
      </c>
      <c r="B263" s="112"/>
      <c r="C263" s="112"/>
      <c r="D263" s="112"/>
    </row>
    <row r="264" spans="1:4" ht="25.5" customHeight="1" x14ac:dyDescent="0.2">
      <c r="A264" s="778" t="s">
        <v>267</v>
      </c>
      <c r="B264" s="778"/>
      <c r="C264" s="778"/>
      <c r="D264" s="778"/>
    </row>
    <row r="265" spans="1:4" x14ac:dyDescent="0.2">
      <c r="A265" s="52"/>
    </row>
    <row r="266" spans="1:4" x14ac:dyDescent="0.2">
      <c r="A266" s="135" t="s">
        <v>65</v>
      </c>
      <c r="B266" s="112"/>
      <c r="C266" s="112"/>
      <c r="D266" s="112"/>
    </row>
    <row r="267" spans="1:4" ht="51.75" customHeight="1" x14ac:dyDescent="0.2">
      <c r="A267" s="778" t="s">
        <v>695</v>
      </c>
      <c r="B267" s="778"/>
      <c r="C267" s="778"/>
      <c r="D267" s="778"/>
    </row>
    <row r="268" spans="1:4" x14ac:dyDescent="0.2">
      <c r="A268" s="114"/>
      <c r="B268" s="114"/>
      <c r="C268" s="114"/>
      <c r="D268" s="114"/>
    </row>
    <row r="269" spans="1:4" ht="30" customHeight="1" x14ac:dyDescent="0.2">
      <c r="A269" s="778" t="s">
        <v>696</v>
      </c>
      <c r="B269" s="778"/>
      <c r="C269" s="778"/>
      <c r="D269" s="778"/>
    </row>
    <row r="270" spans="1:4" s="651" customFormat="1" x14ac:dyDescent="0.2">
      <c r="A270" s="650"/>
      <c r="B270" s="650"/>
      <c r="C270" s="650"/>
      <c r="D270" s="650"/>
    </row>
    <row r="271" spans="1:4" s="651" customFormat="1" x14ac:dyDescent="0.2">
      <c r="A271" s="777" t="s">
        <v>915</v>
      </c>
      <c r="B271" s="777"/>
      <c r="C271" s="777"/>
      <c r="D271" s="777"/>
    </row>
    <row r="272" spans="1:4" s="651" customFormat="1" x14ac:dyDescent="0.2">
      <c r="A272" s="650"/>
      <c r="B272" s="650"/>
      <c r="C272" s="650"/>
      <c r="D272" s="650"/>
    </row>
    <row r="273" spans="1:4" x14ac:dyDescent="0.2">
      <c r="A273" s="135" t="s">
        <v>268</v>
      </c>
      <c r="B273" s="112"/>
      <c r="C273" s="112"/>
      <c r="D273" s="112"/>
    </row>
    <row r="274" spans="1:4" ht="66" customHeight="1" x14ac:dyDescent="0.2">
      <c r="A274" s="778" t="s">
        <v>1079</v>
      </c>
      <c r="B274" s="778"/>
      <c r="C274" s="778"/>
      <c r="D274" s="778"/>
    </row>
    <row r="275" spans="1:4" x14ac:dyDescent="0.2">
      <c r="A275" s="113"/>
      <c r="B275" s="112"/>
      <c r="C275" s="112"/>
      <c r="D275" s="112"/>
    </row>
    <row r="276" spans="1:4" ht="52.15" customHeight="1" x14ac:dyDescent="0.2">
      <c r="A276" s="778" t="s">
        <v>1080</v>
      </c>
      <c r="B276" s="778"/>
      <c r="C276" s="778"/>
      <c r="D276" s="778"/>
    </row>
    <row r="277" spans="1:4" x14ac:dyDescent="0.2">
      <c r="A277" s="113"/>
      <c r="B277" s="112"/>
      <c r="C277" s="112"/>
      <c r="D277" s="112"/>
    </row>
    <row r="278" spans="1:4" ht="52.15" customHeight="1" x14ac:dyDescent="0.2">
      <c r="A278" s="778" t="s">
        <v>1043</v>
      </c>
      <c r="B278" s="778"/>
      <c r="C278" s="778"/>
      <c r="D278" s="778"/>
    </row>
    <row r="279" spans="1:4" x14ac:dyDescent="0.2">
      <c r="A279" s="113"/>
      <c r="B279" s="112"/>
      <c r="C279" s="112"/>
      <c r="D279" s="112"/>
    </row>
    <row r="280" spans="1:4" ht="38.25" customHeight="1" x14ac:dyDescent="0.2">
      <c r="A280" s="778" t="s">
        <v>1081</v>
      </c>
      <c r="B280" s="778"/>
      <c r="C280" s="778"/>
      <c r="D280" s="778"/>
    </row>
    <row r="281" spans="1:4" x14ac:dyDescent="0.2">
      <c r="A281" s="114"/>
      <c r="B281" s="114"/>
      <c r="C281" s="114"/>
      <c r="D281" s="114"/>
    </row>
    <row r="282" spans="1:4" x14ac:dyDescent="0.2">
      <c r="A282" s="135" t="s">
        <v>66</v>
      </c>
      <c r="B282" s="112"/>
      <c r="C282" s="112"/>
      <c r="D282" s="112"/>
    </row>
    <row r="283" spans="1:4" ht="35.25" customHeight="1" x14ac:dyDescent="0.2">
      <c r="A283" s="778" t="s">
        <v>269</v>
      </c>
      <c r="B283" s="778"/>
      <c r="C283" s="778"/>
      <c r="D283" s="778"/>
    </row>
    <row r="284" spans="1:4" x14ac:dyDescent="0.2">
      <c r="A284" s="114"/>
      <c r="B284" s="114"/>
      <c r="C284" s="114"/>
      <c r="D284" s="114"/>
    </row>
    <row r="285" spans="1:4" ht="25.5" customHeight="1" x14ac:dyDescent="0.2">
      <c r="A285" s="778" t="s">
        <v>916</v>
      </c>
      <c r="B285" s="778"/>
      <c r="C285" s="778"/>
      <c r="D285" s="778"/>
    </row>
    <row r="286" spans="1:4" ht="12.75" customHeight="1" x14ac:dyDescent="0.2">
      <c r="A286" s="114"/>
      <c r="B286" s="114"/>
      <c r="C286" s="114"/>
      <c r="D286" s="114"/>
    </row>
    <row r="287" spans="1:4" x14ac:dyDescent="0.2">
      <c r="A287" s="778" t="s">
        <v>1049</v>
      </c>
      <c r="B287" s="778"/>
      <c r="C287" s="778"/>
      <c r="D287" s="778"/>
    </row>
    <row r="288" spans="1:4" x14ac:dyDescent="0.2">
      <c r="A288" s="113"/>
      <c r="B288" s="112"/>
      <c r="C288" s="112"/>
      <c r="D288" s="112"/>
    </row>
    <row r="289" spans="1:4" ht="25.5" customHeight="1" x14ac:dyDescent="0.2">
      <c r="A289" s="778" t="s">
        <v>270</v>
      </c>
      <c r="B289" s="778"/>
      <c r="C289" s="778"/>
      <c r="D289" s="778"/>
    </row>
    <row r="290" spans="1:4" ht="12.75" customHeight="1" x14ac:dyDescent="0.2">
      <c r="A290" s="778" t="s">
        <v>734</v>
      </c>
      <c r="B290" s="778"/>
      <c r="C290" s="778"/>
      <c r="D290" s="778"/>
    </row>
    <row r="291" spans="1:4" x14ac:dyDescent="0.2">
      <c r="A291" s="780" t="s">
        <v>735</v>
      </c>
      <c r="B291" s="780"/>
      <c r="C291" s="780"/>
      <c r="D291" s="780"/>
    </row>
    <row r="292" spans="1:4" ht="12.75" customHeight="1" x14ac:dyDescent="0.2">
      <c r="A292" s="780" t="s">
        <v>736</v>
      </c>
      <c r="B292" s="780"/>
      <c r="C292" s="780"/>
      <c r="D292" s="780"/>
    </row>
    <row r="293" spans="1:4" x14ac:dyDescent="0.2">
      <c r="A293" s="778" t="s">
        <v>737</v>
      </c>
      <c r="B293" s="778"/>
      <c r="C293" s="778"/>
      <c r="D293" s="778"/>
    </row>
    <row r="294" spans="1:4" x14ac:dyDescent="0.2">
      <c r="A294" s="780" t="s">
        <v>738</v>
      </c>
      <c r="B294" s="780"/>
      <c r="C294" s="780"/>
      <c r="D294" s="780"/>
    </row>
    <row r="295" spans="1:4" x14ac:dyDescent="0.2">
      <c r="A295" s="780" t="s">
        <v>739</v>
      </c>
      <c r="B295" s="780"/>
      <c r="C295" s="780"/>
      <c r="D295" s="780"/>
    </row>
    <row r="296" spans="1:4" x14ac:dyDescent="0.2">
      <c r="A296" s="776" t="s">
        <v>194</v>
      </c>
      <c r="B296" s="776"/>
      <c r="C296" s="776"/>
      <c r="D296" s="776"/>
    </row>
    <row r="297" spans="1:4" x14ac:dyDescent="0.2">
      <c r="A297" s="122" t="s">
        <v>271</v>
      </c>
      <c r="B297" s="112"/>
      <c r="C297" s="112"/>
      <c r="D297" s="112"/>
    </row>
    <row r="298" spans="1:4" x14ac:dyDescent="0.2">
      <c r="A298" s="776"/>
      <c r="B298" s="776"/>
      <c r="C298" s="776"/>
      <c r="D298" s="776"/>
    </row>
    <row r="299" spans="1:4" x14ac:dyDescent="0.2">
      <c r="A299" s="135" t="s">
        <v>62</v>
      </c>
      <c r="B299" s="112"/>
      <c r="C299" s="112"/>
      <c r="D299" s="112"/>
    </row>
    <row r="300" spans="1:4" ht="26.25" customHeight="1" x14ac:dyDescent="0.2">
      <c r="A300" s="778" t="s">
        <v>740</v>
      </c>
      <c r="B300" s="778"/>
      <c r="C300" s="778"/>
      <c r="D300" s="778"/>
    </row>
    <row r="301" spans="1:4" x14ac:dyDescent="0.2">
      <c r="A301" s="113"/>
      <c r="B301" s="112"/>
      <c r="C301" s="112"/>
      <c r="D301" s="112"/>
    </row>
    <row r="302" spans="1:4" x14ac:dyDescent="0.2">
      <c r="A302" s="120" t="s">
        <v>729</v>
      </c>
      <c r="B302" s="112"/>
      <c r="C302" s="112"/>
      <c r="D302" s="112"/>
    </row>
    <row r="303" spans="1:4" x14ac:dyDescent="0.2">
      <c r="A303" s="122"/>
      <c r="B303" s="112"/>
      <c r="C303" s="112"/>
      <c r="D303" s="112"/>
    </row>
    <row r="304" spans="1:4" ht="12.75" customHeight="1" x14ac:dyDescent="0.2">
      <c r="A304" s="562" t="s">
        <v>71</v>
      </c>
      <c r="B304" s="112"/>
      <c r="C304" s="112"/>
      <c r="D304" s="112"/>
    </row>
    <row r="305" spans="1:4" x14ac:dyDescent="0.2">
      <c r="A305" s="113" t="s">
        <v>272</v>
      </c>
      <c r="B305" s="112"/>
      <c r="C305" s="112"/>
      <c r="D305" s="112"/>
    </row>
    <row r="306" spans="1:4" ht="38.25" customHeight="1" x14ac:dyDescent="0.2">
      <c r="A306" s="778" t="s">
        <v>917</v>
      </c>
      <c r="B306" s="778"/>
      <c r="C306" s="778"/>
      <c r="D306" s="778"/>
    </row>
    <row r="307" spans="1:4" x14ac:dyDescent="0.2">
      <c r="A307" s="778" t="s">
        <v>273</v>
      </c>
      <c r="B307" s="778"/>
      <c r="C307" s="778"/>
      <c r="D307" s="778"/>
    </row>
    <row r="308" spans="1:4" x14ac:dyDescent="0.2">
      <c r="A308" s="114"/>
      <c r="B308" s="114"/>
      <c r="C308" s="114"/>
      <c r="D308" s="114"/>
    </row>
    <row r="309" spans="1:4" ht="41.25" customHeight="1" x14ac:dyDescent="0.2">
      <c r="A309" s="778" t="s">
        <v>1082</v>
      </c>
      <c r="B309" s="778"/>
      <c r="C309" s="778"/>
      <c r="D309" s="778"/>
    </row>
    <row r="310" spans="1:4" x14ac:dyDescent="0.2">
      <c r="A310" s="114"/>
      <c r="B310" s="114"/>
      <c r="C310" s="114"/>
      <c r="D310" s="114"/>
    </row>
    <row r="311" spans="1:4" x14ac:dyDescent="0.2">
      <c r="A311" s="602" t="s">
        <v>80</v>
      </c>
      <c r="B311" s="112"/>
      <c r="C311" s="112"/>
      <c r="D311" s="112"/>
    </row>
    <row r="312" spans="1:4" ht="62.25" customHeight="1" x14ac:dyDescent="0.2">
      <c r="A312" s="778" t="s">
        <v>274</v>
      </c>
      <c r="B312" s="778"/>
      <c r="C312" s="778"/>
      <c r="D312" s="778"/>
    </row>
    <row r="313" spans="1:4" x14ac:dyDescent="0.2">
      <c r="A313" s="114"/>
      <c r="B313" s="114"/>
      <c r="C313" s="114"/>
      <c r="D313" s="114"/>
    </row>
    <row r="314" spans="1:4" ht="25.5" customHeight="1" x14ac:dyDescent="0.2">
      <c r="A314" s="778" t="s">
        <v>275</v>
      </c>
      <c r="B314" s="778"/>
      <c r="C314" s="778"/>
      <c r="D314" s="778"/>
    </row>
    <row r="315" spans="1:4" x14ac:dyDescent="0.2">
      <c r="A315" s="114"/>
      <c r="B315" s="114"/>
      <c r="C315" s="114"/>
      <c r="D315" s="114"/>
    </row>
    <row r="316" spans="1:4" x14ac:dyDescent="0.2">
      <c r="A316" s="562" t="s">
        <v>72</v>
      </c>
      <c r="B316" s="112"/>
      <c r="C316" s="112"/>
      <c r="D316" s="112"/>
    </row>
    <row r="317" spans="1:4" ht="25.5" customHeight="1" x14ac:dyDescent="0.2">
      <c r="A317" s="778" t="s">
        <v>276</v>
      </c>
      <c r="B317" s="778"/>
      <c r="C317" s="778"/>
      <c r="D317" s="778"/>
    </row>
    <row r="318" spans="1:4" x14ac:dyDescent="0.2">
      <c r="A318" s="113"/>
      <c r="B318" s="112"/>
      <c r="C318" s="112"/>
      <c r="D318" s="112"/>
    </row>
    <row r="319" spans="1:4" ht="51.75" customHeight="1" x14ac:dyDescent="0.2">
      <c r="A319" s="778" t="s">
        <v>1083</v>
      </c>
      <c r="B319" s="778"/>
      <c r="C319" s="778"/>
      <c r="D319" s="778"/>
    </row>
    <row r="320" spans="1:4" x14ac:dyDescent="0.2">
      <c r="A320" s="114"/>
      <c r="B320" s="114"/>
      <c r="C320" s="114"/>
      <c r="D320" s="114"/>
    </row>
    <row r="321" spans="1:4" ht="25.5" customHeight="1" x14ac:dyDescent="0.2">
      <c r="A321" s="778" t="s">
        <v>277</v>
      </c>
      <c r="B321" s="778"/>
      <c r="C321" s="778"/>
      <c r="D321" s="778"/>
    </row>
    <row r="322" spans="1:4" ht="15.75" customHeight="1" x14ac:dyDescent="0.2">
      <c r="A322" s="587" t="s">
        <v>33</v>
      </c>
      <c r="B322" s="563"/>
      <c r="C322" s="563"/>
      <c r="D322" s="563"/>
    </row>
    <row r="323" spans="1:4" ht="85.5" customHeight="1" x14ac:dyDescent="0.2">
      <c r="A323" s="787" t="s">
        <v>918</v>
      </c>
      <c r="B323" s="787"/>
      <c r="C323" s="787"/>
      <c r="D323" s="787"/>
    </row>
    <row r="324" spans="1:4" x14ac:dyDescent="0.2">
      <c r="A324" s="787" t="s">
        <v>833</v>
      </c>
      <c r="B324" s="787"/>
      <c r="C324" s="787"/>
      <c r="D324" s="787"/>
    </row>
    <row r="325" spans="1:4" ht="36.75" customHeight="1" x14ac:dyDescent="0.2">
      <c r="A325" s="787" t="s">
        <v>919</v>
      </c>
      <c r="B325" s="787"/>
      <c r="C325" s="787"/>
      <c r="D325" s="787"/>
    </row>
    <row r="326" spans="1:4" ht="38.25" customHeight="1" x14ac:dyDescent="0.2">
      <c r="A326" s="787" t="s">
        <v>920</v>
      </c>
      <c r="B326" s="787"/>
      <c r="C326" s="787"/>
      <c r="D326" s="787"/>
    </row>
    <row r="327" spans="1:4" ht="27.75" customHeight="1" x14ac:dyDescent="0.2">
      <c r="A327" s="787" t="s">
        <v>849</v>
      </c>
      <c r="B327" s="787"/>
      <c r="C327" s="787"/>
      <c r="D327" s="787"/>
    </row>
    <row r="328" spans="1:4" ht="24.75" customHeight="1" x14ac:dyDescent="0.2">
      <c r="A328" s="787" t="s">
        <v>1084</v>
      </c>
      <c r="B328" s="787"/>
      <c r="C328" s="787"/>
      <c r="D328" s="787"/>
    </row>
    <row r="329" spans="1:4" x14ac:dyDescent="0.2">
      <c r="A329" s="787" t="s">
        <v>850</v>
      </c>
      <c r="B329" s="787"/>
      <c r="C329" s="787"/>
      <c r="D329" s="787"/>
    </row>
    <row r="330" spans="1:4" x14ac:dyDescent="0.2">
      <c r="A330" s="606"/>
      <c r="B330" s="606"/>
      <c r="C330" s="606"/>
      <c r="D330" s="606"/>
    </row>
    <row r="331" spans="1:4" x14ac:dyDescent="0.2">
      <c r="A331" s="675" t="s">
        <v>658</v>
      </c>
      <c r="B331" s="606"/>
      <c r="C331" s="606"/>
      <c r="D331" s="606"/>
    </row>
    <row r="332" spans="1:4" ht="65.25" customHeight="1" x14ac:dyDescent="0.2">
      <c r="A332" s="787" t="s">
        <v>966</v>
      </c>
      <c r="B332" s="787"/>
      <c r="C332" s="787"/>
      <c r="D332" s="787"/>
    </row>
    <row r="333" spans="1:4" x14ac:dyDescent="0.2">
      <c r="A333" s="113"/>
      <c r="B333" s="112"/>
      <c r="C333" s="112"/>
      <c r="D333" s="112"/>
    </row>
    <row r="334" spans="1:4" x14ac:dyDescent="0.2">
      <c r="A334" s="113" t="s">
        <v>47</v>
      </c>
      <c r="B334" s="112"/>
      <c r="C334" s="112"/>
      <c r="D334" s="112"/>
    </row>
    <row r="335" spans="1:4" ht="25.5" customHeight="1" x14ac:dyDescent="0.2">
      <c r="A335" s="778" t="s">
        <v>278</v>
      </c>
      <c r="B335" s="778"/>
      <c r="C335" s="778"/>
      <c r="D335" s="778"/>
    </row>
    <row r="336" spans="1:4" ht="12.75" customHeight="1" x14ac:dyDescent="0.2">
      <c r="A336" s="776" t="s">
        <v>194</v>
      </c>
      <c r="B336" s="776"/>
      <c r="C336" s="776"/>
      <c r="D336" s="776"/>
    </row>
    <row r="337" spans="1:4" x14ac:dyDescent="0.2">
      <c r="A337" s="113"/>
      <c r="B337" s="112"/>
      <c r="C337" s="112"/>
      <c r="D337" s="112"/>
    </row>
    <row r="338" spans="1:4" x14ac:dyDescent="0.2">
      <c r="A338" s="770" t="s">
        <v>921</v>
      </c>
      <c r="B338" s="770"/>
      <c r="C338" s="770"/>
      <c r="D338" s="770"/>
    </row>
    <row r="339" spans="1:4" ht="26.25" customHeight="1" x14ac:dyDescent="0.2">
      <c r="A339" s="778" t="s">
        <v>1085</v>
      </c>
      <c r="B339" s="778"/>
      <c r="C339" s="778"/>
      <c r="D339" s="778"/>
    </row>
    <row r="340" spans="1:4" x14ac:dyDescent="0.2">
      <c r="A340" s="778" t="s">
        <v>922</v>
      </c>
      <c r="B340" s="778"/>
      <c r="C340" s="778"/>
      <c r="D340" s="778"/>
    </row>
    <row r="341" spans="1:4" x14ac:dyDescent="0.2">
      <c r="A341" s="778" t="s">
        <v>279</v>
      </c>
      <c r="B341" s="778"/>
      <c r="C341" s="778"/>
      <c r="D341" s="778"/>
    </row>
    <row r="342" spans="1:4" ht="12.75" customHeight="1" x14ac:dyDescent="0.2">
      <c r="A342" s="778" t="s">
        <v>280</v>
      </c>
      <c r="B342" s="778"/>
      <c r="C342" s="778"/>
      <c r="D342" s="778"/>
    </row>
    <row r="343" spans="1:4" x14ac:dyDescent="0.2">
      <c r="A343" s="113"/>
      <c r="B343" s="112"/>
      <c r="C343" s="112"/>
      <c r="D343" s="112"/>
    </row>
    <row r="344" spans="1:4" x14ac:dyDescent="0.2">
      <c r="A344" s="113" t="s">
        <v>281</v>
      </c>
      <c r="B344" s="136"/>
      <c r="C344" s="112"/>
      <c r="D344" s="112"/>
    </row>
    <row r="345" spans="1:4" ht="12.75" customHeight="1" x14ac:dyDescent="0.2">
      <c r="A345" s="778" t="s">
        <v>282</v>
      </c>
      <c r="B345" s="778"/>
      <c r="C345" s="778"/>
      <c r="D345" s="778"/>
    </row>
    <row r="346" spans="1:4" ht="38.25" customHeight="1" x14ac:dyDescent="0.2">
      <c r="A346" s="778" t="s">
        <v>283</v>
      </c>
      <c r="B346" s="778"/>
      <c r="C346" s="778"/>
      <c r="D346" s="778"/>
    </row>
    <row r="348" spans="1:4" x14ac:dyDescent="0.2">
      <c r="A348" s="778" t="s">
        <v>284</v>
      </c>
      <c r="B348" s="778"/>
      <c r="C348" s="778"/>
      <c r="D348" s="778"/>
    </row>
    <row r="349" spans="1:4" x14ac:dyDescent="0.2">
      <c r="A349" s="778" t="s">
        <v>285</v>
      </c>
      <c r="B349" s="778"/>
      <c r="C349" s="778"/>
      <c r="D349" s="778"/>
    </row>
    <row r="350" spans="1:4" x14ac:dyDescent="0.2">
      <c r="A350" s="778" t="s">
        <v>286</v>
      </c>
      <c r="B350" s="778"/>
      <c r="C350" s="778"/>
      <c r="D350" s="778"/>
    </row>
    <row r="351" spans="1:4" x14ac:dyDescent="0.2">
      <c r="A351" s="114"/>
      <c r="B351" s="114"/>
      <c r="C351" s="114"/>
      <c r="D351" s="114"/>
    </row>
    <row r="352" spans="1:4" ht="26.25" customHeight="1" x14ac:dyDescent="0.2">
      <c r="A352" s="778" t="s">
        <v>923</v>
      </c>
      <c r="B352" s="778"/>
      <c r="C352" s="778"/>
      <c r="D352" s="778"/>
    </row>
    <row r="353" spans="1:4" x14ac:dyDescent="0.2">
      <c r="A353" s="114"/>
      <c r="B353" s="114"/>
      <c r="C353" s="114"/>
      <c r="D353" s="114"/>
    </row>
    <row r="354" spans="1:4" ht="29.25" customHeight="1" x14ac:dyDescent="0.2">
      <c r="A354" s="778" t="s">
        <v>1086</v>
      </c>
      <c r="B354" s="778"/>
      <c r="C354" s="778"/>
      <c r="D354" s="778"/>
    </row>
    <row r="355" spans="1:4" x14ac:dyDescent="0.2">
      <c r="A355" s="113"/>
      <c r="B355" s="112"/>
      <c r="C355" s="112"/>
      <c r="D355" s="112"/>
    </row>
    <row r="356" spans="1:4" x14ac:dyDescent="0.2">
      <c r="A356" s="113" t="s">
        <v>287</v>
      </c>
      <c r="B356" s="112"/>
      <c r="C356" s="112"/>
      <c r="D356" s="112"/>
    </row>
    <row r="357" spans="1:4" ht="63" customHeight="1" x14ac:dyDescent="0.2">
      <c r="A357" s="778" t="s">
        <v>288</v>
      </c>
      <c r="B357" s="778"/>
      <c r="C357" s="778"/>
      <c r="D357" s="778"/>
    </row>
    <row r="358" spans="1:4" x14ac:dyDescent="0.2">
      <c r="A358" s="113"/>
      <c r="B358" s="112"/>
      <c r="C358" s="112"/>
      <c r="D358" s="112"/>
    </row>
    <row r="359" spans="1:4" x14ac:dyDescent="0.2">
      <c r="A359" s="113" t="s">
        <v>289</v>
      </c>
      <c r="B359" s="112"/>
      <c r="C359" s="112"/>
      <c r="D359" s="112"/>
    </row>
    <row r="360" spans="1:4" x14ac:dyDescent="0.2">
      <c r="A360" s="778" t="s">
        <v>924</v>
      </c>
      <c r="B360" s="778"/>
      <c r="C360" s="778"/>
      <c r="D360" s="778"/>
    </row>
    <row r="361" spans="1:4" x14ac:dyDescent="0.2">
      <c r="A361" s="113"/>
      <c r="B361" s="112"/>
      <c r="C361" s="112"/>
      <c r="D361" s="112"/>
    </row>
    <row r="362" spans="1:4" x14ac:dyDescent="0.2">
      <c r="A362" s="113" t="s">
        <v>875</v>
      </c>
      <c r="B362" s="112"/>
      <c r="C362" s="112"/>
      <c r="D362" s="112"/>
    </row>
    <row r="363" spans="1:4" ht="41.25" customHeight="1" x14ac:dyDescent="0.2">
      <c r="A363" s="778" t="s">
        <v>1024</v>
      </c>
      <c r="B363" s="778"/>
      <c r="C363" s="778"/>
      <c r="D363" s="778"/>
    </row>
    <row r="364" spans="1:4" x14ac:dyDescent="0.2">
      <c r="A364" s="114"/>
      <c r="B364" s="114"/>
      <c r="C364" s="114"/>
      <c r="D364" s="114"/>
    </row>
    <row r="365" spans="1:4" x14ac:dyDescent="0.2">
      <c r="A365" s="120" t="s">
        <v>925</v>
      </c>
      <c r="B365" s="112"/>
      <c r="C365" s="112"/>
      <c r="D365" s="112"/>
    </row>
    <row r="366" spans="1:4" x14ac:dyDescent="0.2">
      <c r="A366" s="778" t="s">
        <v>290</v>
      </c>
      <c r="B366" s="778"/>
      <c r="C366" s="778"/>
      <c r="D366" s="778"/>
    </row>
    <row r="367" spans="1:4" x14ac:dyDescent="0.2">
      <c r="A367" s="114"/>
      <c r="B367" s="114"/>
      <c r="C367" s="114"/>
      <c r="D367" s="114"/>
    </row>
    <row r="368" spans="1:4" ht="50.25" customHeight="1" x14ac:dyDescent="0.2">
      <c r="A368" s="778" t="s">
        <v>926</v>
      </c>
      <c r="B368" s="778"/>
      <c r="C368" s="778"/>
      <c r="D368" s="778"/>
    </row>
    <row r="369" spans="1:4" x14ac:dyDescent="0.2">
      <c r="A369" s="114"/>
      <c r="B369" s="114"/>
      <c r="C369" s="114"/>
      <c r="D369" s="114"/>
    </row>
    <row r="370" spans="1:4" x14ac:dyDescent="0.2">
      <c r="A370" s="135" t="s">
        <v>291</v>
      </c>
      <c r="B370" s="112"/>
      <c r="C370" s="112"/>
      <c r="D370" s="112"/>
    </row>
    <row r="371" spans="1:4" x14ac:dyDescent="0.2">
      <c r="A371" s="113"/>
      <c r="B371" s="112"/>
      <c r="C371" s="112"/>
      <c r="D371" s="112"/>
    </row>
    <row r="372" spans="1:4" x14ac:dyDescent="0.2">
      <c r="A372" s="113" t="s">
        <v>292</v>
      </c>
      <c r="B372" s="112"/>
      <c r="C372" s="112"/>
      <c r="D372" s="112"/>
    </row>
    <row r="373" spans="1:4" ht="71.25" customHeight="1" x14ac:dyDescent="0.2">
      <c r="A373" s="778" t="s">
        <v>1087</v>
      </c>
      <c r="B373" s="778"/>
      <c r="C373" s="778"/>
      <c r="D373" s="778"/>
    </row>
    <row r="374" spans="1:4" x14ac:dyDescent="0.2">
      <c r="A374" s="114"/>
      <c r="B374" s="114"/>
      <c r="C374" s="114"/>
      <c r="D374" s="114"/>
    </row>
    <row r="375" spans="1:4" ht="38.25" customHeight="1" x14ac:dyDescent="0.2">
      <c r="A375" s="778" t="s">
        <v>1088</v>
      </c>
      <c r="B375" s="778"/>
      <c r="C375" s="778"/>
      <c r="D375" s="778"/>
    </row>
    <row r="376" spans="1:4" x14ac:dyDescent="0.2">
      <c r="A376" s="776" t="s">
        <v>194</v>
      </c>
      <c r="B376" s="776"/>
      <c r="C376" s="776"/>
      <c r="D376" s="776"/>
    </row>
    <row r="377" spans="1:4" x14ac:dyDescent="0.2">
      <c r="A377" s="135" t="s">
        <v>293</v>
      </c>
      <c r="B377" s="112"/>
      <c r="C377" s="112"/>
      <c r="D377" s="112"/>
    </row>
    <row r="378" spans="1:4" x14ac:dyDescent="0.2">
      <c r="A378" s="135"/>
      <c r="B378" s="112"/>
      <c r="C378" s="112"/>
      <c r="D378" s="112"/>
    </row>
    <row r="379" spans="1:4" x14ac:dyDescent="0.2">
      <c r="A379" s="113" t="s">
        <v>292</v>
      </c>
      <c r="B379" s="112"/>
      <c r="C379" s="112"/>
      <c r="D379" s="112"/>
    </row>
    <row r="380" spans="1:4" ht="38.25" customHeight="1" x14ac:dyDescent="0.2">
      <c r="A380" s="778" t="s">
        <v>927</v>
      </c>
      <c r="B380" s="778"/>
      <c r="C380" s="778"/>
      <c r="D380" s="778"/>
    </row>
    <row r="381" spans="1:4" x14ac:dyDescent="0.2">
      <c r="A381" s="113"/>
      <c r="B381" s="112"/>
      <c r="C381" s="112"/>
      <c r="D381" s="112"/>
    </row>
    <row r="382" spans="1:4" ht="25.5" customHeight="1" x14ac:dyDescent="0.2">
      <c r="A382" s="778" t="s">
        <v>294</v>
      </c>
      <c r="B382" s="778"/>
      <c r="C382" s="778"/>
      <c r="D382" s="778"/>
    </row>
    <row r="383" spans="1:4" x14ac:dyDescent="0.2">
      <c r="A383" s="113"/>
      <c r="B383" s="112"/>
      <c r="C383" s="112"/>
      <c r="D383" s="112"/>
    </row>
    <row r="384" spans="1:4" ht="38.25" customHeight="1" x14ac:dyDescent="0.2">
      <c r="A384" s="778" t="s">
        <v>1089</v>
      </c>
      <c r="B384" s="778"/>
      <c r="C384" s="778"/>
      <c r="D384" s="778"/>
    </row>
    <row r="385" spans="1:4" x14ac:dyDescent="0.2">
      <c r="A385" s="113"/>
      <c r="B385" s="112"/>
      <c r="C385" s="112"/>
      <c r="D385" s="112"/>
    </row>
    <row r="386" spans="1:4" x14ac:dyDescent="0.2">
      <c r="A386" s="120" t="s">
        <v>730</v>
      </c>
      <c r="B386" s="112"/>
      <c r="C386" s="112"/>
      <c r="D386" s="112"/>
    </row>
    <row r="387" spans="1:4" x14ac:dyDescent="0.2">
      <c r="A387" s="122"/>
      <c r="B387" s="112"/>
      <c r="C387" s="112"/>
      <c r="D387" s="112"/>
    </row>
    <row r="388" spans="1:4" x14ac:dyDescent="0.2">
      <c r="A388" s="135" t="s">
        <v>295</v>
      </c>
      <c r="B388" s="112"/>
      <c r="C388" s="112"/>
      <c r="D388" s="112"/>
    </row>
    <row r="389" spans="1:4" ht="27" customHeight="1" x14ac:dyDescent="0.2">
      <c r="A389" s="778" t="s">
        <v>296</v>
      </c>
      <c r="B389" s="778"/>
      <c r="C389" s="778"/>
      <c r="D389" s="778"/>
    </row>
    <row r="390" spans="1:4" x14ac:dyDescent="0.2">
      <c r="A390" s="114"/>
      <c r="B390" s="114"/>
      <c r="C390" s="114"/>
      <c r="D390" s="114"/>
    </row>
    <row r="391" spans="1:4" ht="26.25" customHeight="1" x14ac:dyDescent="0.2">
      <c r="A391" s="778" t="s">
        <v>297</v>
      </c>
      <c r="B391" s="778"/>
      <c r="C391" s="778"/>
      <c r="D391" s="778"/>
    </row>
    <row r="392" spans="1:4" x14ac:dyDescent="0.2">
      <c r="A392" s="114"/>
      <c r="B392" s="114"/>
      <c r="C392" s="114"/>
      <c r="D392" s="114"/>
    </row>
    <row r="393" spans="1:4" x14ac:dyDescent="0.2">
      <c r="A393" s="120" t="s">
        <v>731</v>
      </c>
      <c r="B393" s="112"/>
      <c r="C393" s="112"/>
      <c r="D393" s="112"/>
    </row>
    <row r="394" spans="1:4" ht="45" customHeight="1" x14ac:dyDescent="0.2">
      <c r="A394" s="778" t="s">
        <v>994</v>
      </c>
      <c r="B394" s="778"/>
      <c r="C394" s="778"/>
      <c r="D394" s="778"/>
    </row>
    <row r="395" spans="1:4" x14ac:dyDescent="0.2">
      <c r="A395" s="114"/>
      <c r="B395" s="114"/>
      <c r="C395" s="114"/>
      <c r="D395" s="114"/>
    </row>
    <row r="396" spans="1:4" x14ac:dyDescent="0.2">
      <c r="A396" s="792" t="s">
        <v>722</v>
      </c>
      <c r="B396" s="792"/>
      <c r="C396" s="792"/>
      <c r="D396" s="792"/>
    </row>
    <row r="397" spans="1:4" ht="39" customHeight="1" x14ac:dyDescent="0.2">
      <c r="A397" s="778" t="s">
        <v>995</v>
      </c>
      <c r="B397" s="778"/>
      <c r="C397" s="778"/>
      <c r="D397" s="778"/>
    </row>
    <row r="398" spans="1:4" x14ac:dyDescent="0.2">
      <c r="A398" s="114"/>
      <c r="B398" s="114"/>
      <c r="C398" s="114"/>
      <c r="D398" s="114"/>
    </row>
    <row r="399" spans="1:4" x14ac:dyDescent="0.2">
      <c r="A399" s="792" t="s">
        <v>723</v>
      </c>
      <c r="B399" s="792"/>
      <c r="C399" s="792"/>
      <c r="D399" s="792"/>
    </row>
    <row r="400" spans="1:4" x14ac:dyDescent="0.2">
      <c r="A400" s="113"/>
      <c r="B400" s="112"/>
      <c r="C400" s="112"/>
      <c r="D400" s="112"/>
    </row>
    <row r="401" spans="1:4" ht="38.25" customHeight="1" x14ac:dyDescent="0.2">
      <c r="A401" s="778" t="s">
        <v>1025</v>
      </c>
      <c r="B401" s="778"/>
      <c r="C401" s="778"/>
      <c r="D401" s="778"/>
    </row>
    <row r="402" spans="1:4" x14ac:dyDescent="0.2">
      <c r="A402" s="113"/>
      <c r="B402" s="112"/>
      <c r="C402" s="112"/>
      <c r="D402" s="112"/>
    </row>
    <row r="403" spans="1:4" ht="25.5" customHeight="1" x14ac:dyDescent="0.2">
      <c r="A403" s="778" t="s">
        <v>1090</v>
      </c>
      <c r="B403" s="778"/>
      <c r="C403" s="778"/>
      <c r="D403" s="778"/>
    </row>
    <row r="404" spans="1:4" ht="12.75" customHeight="1" x14ac:dyDescent="0.2">
      <c r="A404" s="113"/>
      <c r="B404" s="112"/>
      <c r="C404" s="112"/>
      <c r="D404" s="112"/>
    </row>
    <row r="405" spans="1:4" ht="24.75" customHeight="1" x14ac:dyDescent="0.2">
      <c r="A405" s="778" t="s">
        <v>928</v>
      </c>
      <c r="B405" s="778"/>
      <c r="C405" s="778"/>
      <c r="D405" s="778"/>
    </row>
    <row r="406" spans="1:4" x14ac:dyDescent="0.2">
      <c r="A406" s="114"/>
      <c r="B406" s="114"/>
      <c r="C406" s="114"/>
      <c r="D406" s="114"/>
    </row>
    <row r="407" spans="1:4" x14ac:dyDescent="0.2">
      <c r="A407" s="778" t="s">
        <v>1091</v>
      </c>
      <c r="B407" s="778"/>
      <c r="C407" s="778"/>
      <c r="D407" s="778"/>
    </row>
    <row r="408" spans="1:4" x14ac:dyDescent="0.2">
      <c r="A408" s="113"/>
      <c r="B408" s="112"/>
      <c r="C408" s="112"/>
      <c r="D408" s="112"/>
    </row>
    <row r="409" spans="1:4" x14ac:dyDescent="0.2">
      <c r="A409" s="120" t="s">
        <v>724</v>
      </c>
      <c r="B409" s="112"/>
      <c r="C409" s="112"/>
      <c r="D409" s="112"/>
    </row>
    <row r="410" spans="1:4" ht="14.25" customHeight="1" x14ac:dyDescent="0.2">
      <c r="A410" s="113"/>
      <c r="B410" s="112"/>
      <c r="C410" s="112"/>
      <c r="D410" s="112"/>
    </row>
    <row r="411" spans="1:4" ht="100.5" customHeight="1" x14ac:dyDescent="0.2">
      <c r="A411" s="778" t="s">
        <v>929</v>
      </c>
      <c r="B411" s="778"/>
      <c r="C411" s="778"/>
      <c r="D411" s="778"/>
    </row>
    <row r="412" spans="1:4" x14ac:dyDescent="0.2">
      <c r="A412" s="776" t="s">
        <v>194</v>
      </c>
      <c r="B412" s="776"/>
      <c r="C412" s="776"/>
      <c r="D412" s="776"/>
    </row>
    <row r="413" spans="1:4" x14ac:dyDescent="0.2">
      <c r="A413" s="792" t="s">
        <v>725</v>
      </c>
      <c r="B413" s="792"/>
      <c r="C413" s="792"/>
      <c r="D413" s="792"/>
    </row>
    <row r="414" spans="1:4" ht="12.75" customHeight="1" x14ac:dyDescent="0.2">
      <c r="A414" s="113"/>
      <c r="B414" s="112"/>
      <c r="C414" s="112"/>
      <c r="D414" s="112"/>
    </row>
    <row r="415" spans="1:4" ht="25.5" customHeight="1" x14ac:dyDescent="0.2">
      <c r="A415" s="778" t="s">
        <v>741</v>
      </c>
      <c r="B415" s="778"/>
      <c r="C415" s="778"/>
      <c r="D415" s="778"/>
    </row>
    <row r="416" spans="1:4" x14ac:dyDescent="0.2">
      <c r="A416" s="114"/>
      <c r="B416" s="114"/>
      <c r="C416" s="114"/>
      <c r="D416" s="114"/>
    </row>
    <row r="417" spans="1:4" x14ac:dyDescent="0.2">
      <c r="A417" s="783" t="s">
        <v>726</v>
      </c>
      <c r="B417" s="783"/>
      <c r="C417" s="783"/>
      <c r="D417" s="783"/>
    </row>
    <row r="418" spans="1:4" x14ac:dyDescent="0.2">
      <c r="A418" s="113"/>
      <c r="B418" s="112"/>
      <c r="C418" s="112"/>
      <c r="D418" s="112"/>
    </row>
    <row r="419" spans="1:4" ht="24.75" customHeight="1" x14ac:dyDescent="0.2">
      <c r="A419" s="778" t="s">
        <v>930</v>
      </c>
      <c r="B419" s="778"/>
      <c r="C419" s="778"/>
      <c r="D419" s="778"/>
    </row>
    <row r="420" spans="1:4" x14ac:dyDescent="0.2">
      <c r="A420" s="113"/>
      <c r="B420" s="112"/>
      <c r="C420" s="112"/>
      <c r="D420" s="112"/>
    </row>
    <row r="421" spans="1:4" ht="25.5" customHeight="1" x14ac:dyDescent="0.2">
      <c r="A421" s="778" t="s">
        <v>931</v>
      </c>
      <c r="B421" s="778"/>
      <c r="C421" s="778"/>
      <c r="D421" s="778"/>
    </row>
    <row r="422" spans="1:4" ht="13.5" thickBot="1" x14ac:dyDescent="0.25">
      <c r="A422" s="125"/>
      <c r="B422" s="112"/>
      <c r="C422" s="112"/>
      <c r="D422" s="112"/>
    </row>
    <row r="423" spans="1:4" ht="51.75" thickBot="1" x14ac:dyDescent="0.25">
      <c r="A423" s="137" t="s">
        <v>298</v>
      </c>
      <c r="B423" s="138" t="s">
        <v>299</v>
      </c>
      <c r="C423" s="370" t="s">
        <v>300</v>
      </c>
      <c r="D423" s="138" t="s">
        <v>301</v>
      </c>
    </row>
    <row r="424" spans="1:4" ht="191.25" customHeight="1" x14ac:dyDescent="0.2">
      <c r="A424" s="588" t="s">
        <v>302</v>
      </c>
      <c r="B424" s="594" t="s">
        <v>834</v>
      </c>
      <c r="C424" s="589" t="s">
        <v>835</v>
      </c>
      <c r="D424" s="596" t="s">
        <v>836</v>
      </c>
    </row>
    <row r="425" spans="1:4" ht="267.75" x14ac:dyDescent="0.2">
      <c r="A425" s="590" t="s">
        <v>932</v>
      </c>
      <c r="B425" s="595" t="s">
        <v>837</v>
      </c>
      <c r="C425" s="591" t="s">
        <v>838</v>
      </c>
      <c r="D425" s="597" t="s">
        <v>933</v>
      </c>
    </row>
    <row r="426" spans="1:4" x14ac:dyDescent="0.2">
      <c r="A426" s="776" t="s">
        <v>194</v>
      </c>
      <c r="B426" s="776"/>
      <c r="C426" s="776"/>
      <c r="D426" s="776"/>
    </row>
    <row r="427" spans="1:4" ht="331.5" x14ac:dyDescent="0.2">
      <c r="A427" s="738" t="s">
        <v>839</v>
      </c>
      <c r="B427" s="739" t="s">
        <v>840</v>
      </c>
      <c r="C427" s="740" t="s">
        <v>841</v>
      </c>
      <c r="D427" s="741" t="s">
        <v>842</v>
      </c>
    </row>
    <row r="428" spans="1:4" x14ac:dyDescent="0.2">
      <c r="A428" s="592"/>
      <c r="B428" s="592"/>
      <c r="C428" s="593"/>
      <c r="D428" s="737"/>
    </row>
    <row r="429" spans="1:4" x14ac:dyDescent="0.2">
      <c r="A429" s="87" t="s">
        <v>1044</v>
      </c>
    </row>
    <row r="430" spans="1:4" x14ac:dyDescent="0.2">
      <c r="A430" s="71" t="s">
        <v>1109</v>
      </c>
    </row>
    <row r="431" spans="1:4" ht="60.75" customHeight="1" x14ac:dyDescent="0.2">
      <c r="A431" s="770" t="s">
        <v>1045</v>
      </c>
      <c r="B431" s="770"/>
      <c r="C431" s="770"/>
      <c r="D431" s="770"/>
    </row>
    <row r="432" spans="1:4" ht="36" customHeight="1" x14ac:dyDescent="0.2">
      <c r="A432" s="770" t="s">
        <v>1046</v>
      </c>
      <c r="B432" s="770"/>
      <c r="C432" s="770"/>
      <c r="D432" s="770"/>
    </row>
  </sheetData>
  <mergeCells count="207">
    <mergeCell ref="A300:D300"/>
    <mergeCell ref="A267:D267"/>
    <mergeCell ref="A269:D269"/>
    <mergeCell ref="A274:D274"/>
    <mergeCell ref="A294:D294"/>
    <mergeCell ref="A278:D278"/>
    <mergeCell ref="A253:D253"/>
    <mergeCell ref="A255:D255"/>
    <mergeCell ref="A257:D257"/>
    <mergeCell ref="A259:D259"/>
    <mergeCell ref="A264:D264"/>
    <mergeCell ref="A291:D291"/>
    <mergeCell ref="A292:D292"/>
    <mergeCell ref="A293:D293"/>
    <mergeCell ref="A295:D295"/>
    <mergeCell ref="A280:D280"/>
    <mergeCell ref="A283:D283"/>
    <mergeCell ref="A285:D285"/>
    <mergeCell ref="A287:D287"/>
    <mergeCell ref="A289:D289"/>
    <mergeCell ref="A419:D419"/>
    <mergeCell ref="A421:D421"/>
    <mergeCell ref="A405:D405"/>
    <mergeCell ref="A407:D407"/>
    <mergeCell ref="A411:D411"/>
    <mergeCell ref="A413:D413"/>
    <mergeCell ref="A415:D415"/>
    <mergeCell ref="A417:D417"/>
    <mergeCell ref="A394:D394"/>
    <mergeCell ref="A396:D396"/>
    <mergeCell ref="A397:D397"/>
    <mergeCell ref="A399:D399"/>
    <mergeCell ref="A401:D401"/>
    <mergeCell ref="A403:D403"/>
    <mergeCell ref="A412:D412"/>
    <mergeCell ref="A375:D375"/>
    <mergeCell ref="A380:D380"/>
    <mergeCell ref="A382:D382"/>
    <mergeCell ref="A384:D384"/>
    <mergeCell ref="A389:D389"/>
    <mergeCell ref="A391:D391"/>
    <mergeCell ref="A363:D363"/>
    <mergeCell ref="A366:D366"/>
    <mergeCell ref="A368:D368"/>
    <mergeCell ref="A373:D373"/>
    <mergeCell ref="A376:D376"/>
    <mergeCell ref="A350:D350"/>
    <mergeCell ref="A352:D352"/>
    <mergeCell ref="A354:D354"/>
    <mergeCell ref="A357:D357"/>
    <mergeCell ref="A360:D360"/>
    <mergeCell ref="A340:D340"/>
    <mergeCell ref="A341:D341"/>
    <mergeCell ref="A342:D342"/>
    <mergeCell ref="A345:D345"/>
    <mergeCell ref="A346:D346"/>
    <mergeCell ref="A348:D348"/>
    <mergeCell ref="A326:D326"/>
    <mergeCell ref="A327:D327"/>
    <mergeCell ref="A328:D328"/>
    <mergeCell ref="A329:D329"/>
    <mergeCell ref="A319:D319"/>
    <mergeCell ref="A321:D321"/>
    <mergeCell ref="A332:D332"/>
    <mergeCell ref="A336:D336"/>
    <mergeCell ref="A349:D349"/>
    <mergeCell ref="A335:D335"/>
    <mergeCell ref="A338:D338"/>
    <mergeCell ref="A339:D339"/>
    <mergeCell ref="A314:D314"/>
    <mergeCell ref="A323:D323"/>
    <mergeCell ref="A324:D324"/>
    <mergeCell ref="A325:D325"/>
    <mergeCell ref="A47:D47"/>
    <mergeCell ref="A53:D53"/>
    <mergeCell ref="A55:D55"/>
    <mergeCell ref="A58:D58"/>
    <mergeCell ref="A59:D59"/>
    <mergeCell ref="A60:D60"/>
    <mergeCell ref="A173:D173"/>
    <mergeCell ref="A175:D175"/>
    <mergeCell ref="A176:D176"/>
    <mergeCell ref="A178:D178"/>
    <mergeCell ref="A179:D179"/>
    <mergeCell ref="A165:D165"/>
    <mergeCell ref="A167:D167"/>
    <mergeCell ref="A200:D200"/>
    <mergeCell ref="A72:D72"/>
    <mergeCell ref="A61:D61"/>
    <mergeCell ref="A246:D246"/>
    <mergeCell ref="A247:D247"/>
    <mergeCell ref="A317:D317"/>
    <mergeCell ref="A290:D290"/>
    <mergeCell ref="A36:D36"/>
    <mergeCell ref="A37:D37"/>
    <mergeCell ref="A38:D38"/>
    <mergeCell ref="A46:D46"/>
    <mergeCell ref="A40:D40"/>
    <mergeCell ref="A42:D42"/>
    <mergeCell ref="A43:D43"/>
    <mergeCell ref="A39:D39"/>
    <mergeCell ref="A250:D250"/>
    <mergeCell ref="A248:D248"/>
    <mergeCell ref="A249:D249"/>
    <mergeCell ref="A86:D86"/>
    <mergeCell ref="A89:D89"/>
    <mergeCell ref="A93:D93"/>
    <mergeCell ref="A95:D95"/>
    <mergeCell ref="A96:D96"/>
    <mergeCell ref="A79:D79"/>
    <mergeCell ref="A114:D114"/>
    <mergeCell ref="A119:D119"/>
    <mergeCell ref="A124:D124"/>
    <mergeCell ref="A122:D122"/>
    <mergeCell ref="A151:D151"/>
    <mergeCell ref="A153:D153"/>
    <mergeCell ref="A169:D169"/>
    <mergeCell ref="A4:D4"/>
    <mergeCell ref="A5:D5"/>
    <mergeCell ref="A8:D8"/>
    <mergeCell ref="A10:D10"/>
    <mergeCell ref="A12:D12"/>
    <mergeCell ref="A21:D21"/>
    <mergeCell ref="A22:D22"/>
    <mergeCell ref="A23:D23"/>
    <mergeCell ref="A29:D29"/>
    <mergeCell ref="A24:D24"/>
    <mergeCell ref="A25:D25"/>
    <mergeCell ref="A26:D26"/>
    <mergeCell ref="A27:D27"/>
    <mergeCell ref="A13:D13"/>
    <mergeCell ref="A14:D14"/>
    <mergeCell ref="A16:D16"/>
    <mergeCell ref="A17:D17"/>
    <mergeCell ref="A19:D19"/>
    <mergeCell ref="A111:D111"/>
    <mergeCell ref="A64:D64"/>
    <mergeCell ref="A99:D99"/>
    <mergeCell ref="A102:D102"/>
    <mergeCell ref="A106:D106"/>
    <mergeCell ref="A109:D109"/>
    <mergeCell ref="A91:D91"/>
    <mergeCell ref="A68:D68"/>
    <mergeCell ref="A69:D69"/>
    <mergeCell ref="A75:D75"/>
    <mergeCell ref="A32:D32"/>
    <mergeCell ref="A33:D33"/>
    <mergeCell ref="A34:D34"/>
    <mergeCell ref="A35:D35"/>
    <mergeCell ref="A65:D65"/>
    <mergeCell ref="A30:D30"/>
    <mergeCell ref="A135:D135"/>
    <mergeCell ref="A177:D177"/>
    <mergeCell ref="A216:D216"/>
    <mergeCell ref="A149:D149"/>
    <mergeCell ref="A156:D156"/>
    <mergeCell ref="A159:D159"/>
    <mergeCell ref="A162:D162"/>
    <mergeCell ref="A127:D127"/>
    <mergeCell ref="A129:D129"/>
    <mergeCell ref="A132:D132"/>
    <mergeCell ref="A134:D134"/>
    <mergeCell ref="A136:D136"/>
    <mergeCell ref="A147:D147"/>
    <mergeCell ref="A62:D62"/>
    <mergeCell ref="A63:D63"/>
    <mergeCell ref="A80:D80"/>
    <mergeCell ref="A81:D81"/>
    <mergeCell ref="A82:D82"/>
    <mergeCell ref="A182:D182"/>
    <mergeCell ref="A184:D184"/>
    <mergeCell ref="A186:D186"/>
    <mergeCell ref="A188:D188"/>
    <mergeCell ref="A190:D190"/>
    <mergeCell ref="A226:D226"/>
    <mergeCell ref="A227:D227"/>
    <mergeCell ref="A236:D236"/>
    <mergeCell ref="A243:D243"/>
    <mergeCell ref="A237:D237"/>
    <mergeCell ref="A229:D229"/>
    <mergeCell ref="A231:D231"/>
    <mergeCell ref="A233:D233"/>
    <mergeCell ref="A241:D241"/>
    <mergeCell ref="A426:D426"/>
    <mergeCell ref="A431:D431"/>
    <mergeCell ref="A432:D432"/>
    <mergeCell ref="A192:D192"/>
    <mergeCell ref="A194:D194"/>
    <mergeCell ref="A195:D195"/>
    <mergeCell ref="A196:D196"/>
    <mergeCell ref="A271:D271"/>
    <mergeCell ref="A298:D298"/>
    <mergeCell ref="A296:D296"/>
    <mergeCell ref="A202:D202"/>
    <mergeCell ref="A276:D276"/>
    <mergeCell ref="A204:D204"/>
    <mergeCell ref="A206:D206"/>
    <mergeCell ref="A215:D215"/>
    <mergeCell ref="A217:D217"/>
    <mergeCell ref="A222:D222"/>
    <mergeCell ref="A260:D260"/>
    <mergeCell ref="A209:D209"/>
    <mergeCell ref="A211:D211"/>
    <mergeCell ref="A306:D306"/>
    <mergeCell ref="A307:D307"/>
    <mergeCell ref="A309:D309"/>
    <mergeCell ref="A312:D312"/>
  </mergeCells>
  <pageMargins left="0.70866141732283472" right="0.70866141732283472" top="0.74803149606299213" bottom="0.74803149606299213" header="0.31496062992125984" footer="0.31496062992125984"/>
  <pageSetup paperSize="9" scale="77" fitToHeight="0" orientation="portrait" r:id="rId1"/>
  <rowBreaks count="11" manualBreakCount="11">
    <brk id="38" max="3" man="1"/>
    <brk id="90" max="3" man="1"/>
    <brk id="134" max="3" man="1"/>
    <brk id="176" max="3" man="1"/>
    <brk id="215" max="3" man="1"/>
    <brk id="259" max="3" man="1"/>
    <brk id="295" max="3" man="1"/>
    <brk id="335" max="3" man="1"/>
    <brk id="375" max="3" man="1"/>
    <brk id="411" max="3" man="1"/>
    <brk id="42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37</vt:i4>
      </vt:variant>
    </vt:vector>
  </HeadingPairs>
  <TitlesOfParts>
    <vt:vector size="67" baseType="lpstr">
      <vt:lpstr>OperatingStatement-ER</vt:lpstr>
      <vt:lpstr>Copyright notice</vt:lpstr>
      <vt:lpstr>Cover</vt:lpstr>
      <vt:lpstr>2015 OperatingStatement</vt:lpstr>
      <vt:lpstr>BalanceSheet-ER</vt:lpstr>
      <vt:lpstr>Changes in Equity</vt:lpstr>
      <vt:lpstr>Cashflow</vt:lpstr>
      <vt:lpstr>Index</vt:lpstr>
      <vt:lpstr>Note 1 - sig ap</vt:lpstr>
      <vt:lpstr>Note 2 Income</vt:lpstr>
      <vt:lpstr>Note 3 Expense</vt:lpstr>
      <vt:lpstr>Note 4 Other flows &amp; admin </vt:lpstr>
      <vt:lpstr>Note 5 Receivables</vt:lpstr>
      <vt:lpstr>Note 6 Investments</vt:lpstr>
      <vt:lpstr>Note 7 Inventories</vt:lpstr>
      <vt:lpstr>Note 8 PPE</vt:lpstr>
      <vt:lpstr>Note 9 &amp; 10 Intangible &amp; other</vt:lpstr>
      <vt:lpstr>Note 11 Payables &amp; other</vt:lpstr>
      <vt:lpstr>Note 12 Borrowings</vt:lpstr>
      <vt:lpstr>Note 13 Provisions</vt:lpstr>
      <vt:lpstr>Note 14 Super</vt:lpstr>
      <vt:lpstr>Note 15, 16 &amp; 17 Leases, Cont</vt:lpstr>
      <vt:lpstr>Note 18 Fin inst</vt:lpstr>
      <vt:lpstr>Note 19 Cash</vt:lpstr>
      <vt:lpstr>Note 20 Trust</vt:lpstr>
      <vt:lpstr>Note 21 Resp pers</vt:lpstr>
      <vt:lpstr>Note 22 Rem exec</vt:lpstr>
      <vt:lpstr>Note 23 &amp; 24 Rem aud&amp; sub event</vt:lpstr>
      <vt:lpstr>Note 25 Res Admin Arrangements </vt:lpstr>
      <vt:lpstr>Note 26 Glossary</vt:lpstr>
      <vt:lpstr>'Note 1 - sig ap'!_Toc132616914</vt:lpstr>
      <vt:lpstr>'Note 1 - sig ap'!_Toc163448609</vt:lpstr>
      <vt:lpstr>'Note 1 - sig ap'!_Toc332019459</vt:lpstr>
      <vt:lpstr>'Note 26 Glossary'!_Toc332019502</vt:lpstr>
      <vt:lpstr>'Note 1 - sig ap'!_Toc366843348</vt:lpstr>
      <vt:lpstr>'Note 26 Glossary'!_Toc366843385</vt:lpstr>
      <vt:lpstr>'BalanceSheet-ER'!OLE_LINK1</vt:lpstr>
      <vt:lpstr>'2015 OperatingStatement'!Print_Area</vt:lpstr>
      <vt:lpstr>'BalanceSheet-ER'!Print_Area</vt:lpstr>
      <vt:lpstr>Cashflow!Print_Area</vt:lpstr>
      <vt:lpstr>'Changes in Equity'!Print_Area</vt:lpstr>
      <vt:lpstr>Cover!Print_Area</vt:lpstr>
      <vt:lpstr>Index!Print_Area</vt:lpstr>
      <vt:lpstr>'Note 1 - sig ap'!Print_Area</vt:lpstr>
      <vt:lpstr>'Note 11 Payables &amp; other'!Print_Area</vt:lpstr>
      <vt:lpstr>'Note 12 Borrowings'!Print_Area</vt:lpstr>
      <vt:lpstr>'Note 13 Provisions'!Print_Area</vt:lpstr>
      <vt:lpstr>'Note 14 Super'!Print_Area</vt:lpstr>
      <vt:lpstr>'Note 15, 16 &amp; 17 Leases, Cont'!Print_Area</vt:lpstr>
      <vt:lpstr>'Note 18 Fin inst'!Print_Area</vt:lpstr>
      <vt:lpstr>'Note 19 Cash'!Print_Area</vt:lpstr>
      <vt:lpstr>'Note 2 Income'!Print_Area</vt:lpstr>
      <vt:lpstr>'Note 20 Trust'!Print_Area</vt:lpstr>
      <vt:lpstr>'Note 21 Resp pers'!Print_Area</vt:lpstr>
      <vt:lpstr>'Note 22 Rem exec'!Print_Area</vt:lpstr>
      <vt:lpstr>'Note 23 &amp; 24 Rem aud&amp; sub event'!Print_Area</vt:lpstr>
      <vt:lpstr>'Note 25 Res Admin Arrangements '!Print_Area</vt:lpstr>
      <vt:lpstr>'Note 26 Glossary'!Print_Area</vt:lpstr>
      <vt:lpstr>'Note 3 Expense'!Print_Area</vt:lpstr>
      <vt:lpstr>'Note 4 Other flows &amp; admin '!Print_Area</vt:lpstr>
      <vt:lpstr>'Note 5 Receivables'!Print_Area</vt:lpstr>
      <vt:lpstr>'Note 6 Investments'!Print_Area</vt:lpstr>
      <vt:lpstr>'Note 7 Inventories'!Print_Area</vt:lpstr>
      <vt:lpstr>'Note 8 PPE'!Print_Area</vt:lpstr>
      <vt:lpstr>'Note 9 &amp; 10 Intangible &amp; other'!Print_Area</vt:lpstr>
      <vt:lpstr>'OperatingStatement-ER'!Print_Area</vt:lpstr>
      <vt:lpstr>'Note 1 - sig ap'!Print_Titles</vt:lpstr>
    </vt:vector>
  </TitlesOfParts>
  <Company>The Building Commission and Plumbing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VBA Financial Statement - 2014-15</dc:title>
  <dc:creator>VBA</dc:creator>
  <cp:lastModifiedBy>Liz Van Dort</cp:lastModifiedBy>
  <cp:lastPrinted>2015-09-01T01:22:24Z</cp:lastPrinted>
  <dcterms:created xsi:type="dcterms:W3CDTF">2015-05-12T23:19:05Z</dcterms:created>
  <dcterms:modified xsi:type="dcterms:W3CDTF">2019-10-29T05:03:06Z</dcterms:modified>
</cp:coreProperties>
</file>